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carb.sharepoint.com/sites/ISD/CapTrade/PDS/Electricity_Allocation/EDU Use of Allowance Value/Reporting Forms/Drafts 2024/"/>
    </mc:Choice>
  </mc:AlternateContent>
  <xr:revisionPtr revIDLastSave="41" documentId="13_ncr:1_{EB146A45-A158-4B09-9BE5-D60B94147C99}" xr6:coauthVersionLast="47" xr6:coauthVersionMax="47" xr10:uidLastSave="{7BE9DFC9-DBFB-43A9-910E-2B8D293ED65F}"/>
  <bookViews>
    <workbookView xWindow="-120" yWindow="-120" windowWidth="29040" windowHeight="15840" tabRatio="708" activeTab="1" xr2:uid="{00000000-000D-0000-FFFF-FFFF00000000}"/>
  </bookViews>
  <sheets>
    <sheet name="Read Me" sheetId="2" r:id="rId1"/>
    <sheet name="Use of Allowance Value Form" sheetId="9" r:id="rId2"/>
    <sheet name="Narrative A" sheetId="1" r:id="rId3"/>
    <sheet name="Narrative B" sheetId="23" r:id="rId4"/>
    <sheet name="Narrative C" sheetId="22" r:id="rId5"/>
    <sheet name="Narrative D" sheetId="26" r:id="rId6"/>
    <sheet name="Narrative E" sheetId="25" r:id="rId7"/>
    <sheet name="Narrative F" sheetId="24" r:id="rId8"/>
    <sheet name="Dropdown Menus" sheetId="5" r:id="rId9"/>
  </sheets>
  <definedNames>
    <definedName name="_xlnm._FilterDatabase" localSheetId="8" hidden="1">'Dropdown Menus'!$A$1:$A$1</definedName>
    <definedName name="Interest_and_FF_U_in_Data_Year" localSheetId="8">'Use of Allowance Value Form'!#REF!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23" l="1"/>
  <c r="E5" i="22"/>
  <c r="E5" i="26"/>
  <c r="E5" i="25"/>
  <c r="E5" i="24"/>
  <c r="C5" i="24"/>
  <c r="C5" i="25"/>
  <c r="C5" i="26"/>
  <c r="C5" i="22"/>
  <c r="C5" i="23"/>
  <c r="C4" i="1" l="1"/>
  <c r="E4" i="24"/>
  <c r="E4" i="25"/>
  <c r="E4" i="26"/>
  <c r="E4" i="22"/>
  <c r="E4" i="23"/>
  <c r="E4" i="1"/>
  <c r="C4" i="26"/>
  <c r="C4" i="25"/>
  <c r="C4" i="24"/>
  <c r="C4" i="23"/>
  <c r="C4" i="22"/>
  <c r="C26" i="9" l="1"/>
  <c r="E6" i="5" l="1"/>
  <c r="E5" i="1"/>
  <c r="C5" i="1"/>
  <c r="D23" i="9"/>
  <c r="C28" i="9" s="1"/>
  <c r="C9" i="9" l="1"/>
  <c r="C10" i="9" s="1"/>
  <c r="C27" i="9" s="1"/>
  <c r="C29" i="9" s="1"/>
</calcChain>
</file>

<file path=xl/sharedStrings.xml><?xml version="1.0" encoding="utf-8"?>
<sst xmlns="http://schemas.openxmlformats.org/spreadsheetml/2006/main" count="106" uniqueCount="71">
  <si>
    <t>Instructions for completing this form and example narrative descriptions can be found at the Cap-and-Trade Program webpage:</t>
  </si>
  <si>
    <t>Instructions for University and Public Service Facility Use of Allocated Allowance Value Form</t>
  </si>
  <si>
    <t>University and Public Service Facility Use of Allowance Value Reporting Form</t>
  </si>
  <si>
    <t>U/PSF Information</t>
  </si>
  <si>
    <t>1) Legal Entity Name</t>
  </si>
  <si>
    <t>2) Facility Name</t>
  </si>
  <si>
    <t>3) CARB ID(s) for
Reporting</t>
  </si>
  <si>
    <t>4) Data Year</t>
  </si>
  <si>
    <t>Allocated Allowance Value for the Data Year</t>
  </si>
  <si>
    <t>5) Number of Allocated Allowances for Data Year</t>
  </si>
  <si>
    <t>7) Total Value of Allocated Allowances for Data Year</t>
  </si>
  <si>
    <t>Previously Unspent Allocated Allowance Value</t>
  </si>
  <si>
    <t>Use of Allocated Allowance Value in Data Year</t>
  </si>
  <si>
    <t>9a) Project ID</t>
  </si>
  <si>
    <t>9b) Category of Allowable Use</t>
  </si>
  <si>
    <t>9c) Amount of Allowance Value Expended in Data Year</t>
  </si>
  <si>
    <r>
      <t xml:space="preserve">9d) Brief Description of the Use of Allowance Value </t>
    </r>
    <r>
      <rPr>
        <sz val="11"/>
        <color rgb="FFFF0000"/>
        <rFont val="Arial"/>
        <family val="2"/>
      </rPr>
      <t>(fully describe the expenditure and its GHG benefits in the corresponding "Narrative" tab)</t>
    </r>
  </si>
  <si>
    <r>
      <t>9e) Estimated Lifetime GHG Emissions Reductions
(MT CO</t>
    </r>
    <r>
      <rPr>
        <vertAlign val="subscript"/>
        <sz val="11"/>
        <color rgb="FF000000"/>
        <rFont val="Arial"/>
        <family val="2"/>
      </rPr>
      <t>2</t>
    </r>
    <r>
      <rPr>
        <sz val="11"/>
        <color rgb="FF000000"/>
        <rFont val="Arial"/>
        <family val="2"/>
      </rPr>
      <t>e) (optional)</t>
    </r>
  </si>
  <si>
    <t>9f) Date Project is Operational (optional)</t>
  </si>
  <si>
    <t xml:space="preserve">9g) Data Year(s) for Which Expenditures of Allowance Value Have Been Previously Reported for this Project </t>
  </si>
  <si>
    <t>A</t>
  </si>
  <si>
    <t>B</t>
  </si>
  <si>
    <t>C</t>
  </si>
  <si>
    <t>D</t>
  </si>
  <si>
    <t>E</t>
  </si>
  <si>
    <t>F</t>
  </si>
  <si>
    <t>9h) Total Allowance Value Spent During Data Year</t>
  </si>
  <si>
    <t>Summary</t>
  </si>
  <si>
    <t>Data Year Allocated Allowance Value</t>
  </si>
  <si>
    <t xml:space="preserve">Total Allocated Allowance Value Spent During the Data Year </t>
  </si>
  <si>
    <t>Allocated Allowance Value Available for Future Years</t>
  </si>
  <si>
    <t>____________________________________________</t>
  </si>
  <si>
    <t>______________________________________</t>
  </si>
  <si>
    <t>_______________________</t>
  </si>
  <si>
    <t xml:space="preserve">Print Name   </t>
  </si>
  <si>
    <t>Signature</t>
  </si>
  <si>
    <t>Date</t>
  </si>
  <si>
    <t xml:space="preserve">University and Public Service Facility </t>
  </si>
  <si>
    <t>Allowance Value Reporting Form: Narrative</t>
  </si>
  <si>
    <t>Entity Legal Name</t>
  </si>
  <si>
    <t>Data Year</t>
  </si>
  <si>
    <t>9f) Use of Allowance Value</t>
  </si>
  <si>
    <t>9g) Amount of Allowance Value Expended in Data Year</t>
  </si>
  <si>
    <t xml:space="preserve">9i) Narrative Description of the Nature and Purpose of the Use of Allowance Value for Project ID A During the Data Year. </t>
  </si>
  <si>
    <t>Explain the use of allowance value and how it reduces GHG emissions, consistent with the requirements of AB 32 (California HSC sections 38500 et seq.).</t>
  </si>
  <si>
    <t xml:space="preserve">9i) Narrative Description of the Nature and Purpose of the Use of Allowance Value for Project ID B During the Data Year. </t>
  </si>
  <si>
    <t xml:space="preserve">9i) Narrative Description of the Nature and Purpose of the Use of Allowance Value for Project ID C During the Data Year. </t>
  </si>
  <si>
    <t xml:space="preserve">9i) Narrative Description of the Nature and Purpose of the Use of Allowance Value for Project ID D During the Data Year. </t>
  </si>
  <si>
    <t xml:space="preserve">9i) Narrative Description of the Nature and Purpose of the Use of Allowance Value for Project ID E During the Data Year. </t>
  </si>
  <si>
    <t xml:space="preserve">9i) Narrative Description of the Nature and Purpose of the Use of Allowance Value for Project ID F During the Data Year. </t>
  </si>
  <si>
    <t>Options for Use of Allowance Proceeds</t>
  </si>
  <si>
    <t xml:space="preserve">Active/Public Transportation </t>
  </si>
  <si>
    <t>Energy Efficiency - Existing Buildings</t>
  </si>
  <si>
    <t>Energy Efficiency - New Construction</t>
  </si>
  <si>
    <t>Fuel Switching/Fuel Substitution</t>
  </si>
  <si>
    <t>Integration of Renewable Energy</t>
  </si>
  <si>
    <t>Average Auction Price</t>
  </si>
  <si>
    <t>Renewable Energy</t>
  </si>
  <si>
    <t>Transportation Electrification: Infrastructure</t>
  </si>
  <si>
    <t>Transportation Electrification: Vehicles</t>
  </si>
  <si>
    <t>Other</t>
  </si>
  <si>
    <t>ISD/CCPEB-128, Reporting on Data Year 2022 (Rev. March 2024)</t>
  </si>
  <si>
    <t>8) Previously Unspent Allocated Allowance Value, If Any (Through Data Year 2022)</t>
  </si>
  <si>
    <t>6) Value of an Allowance in Data Year 2023 (Unweighted Average of Auction Price)</t>
  </si>
  <si>
    <t>Previously Unspent Allocated Allowance Value, If Any (Through Data Year 2022)</t>
  </si>
  <si>
    <t>Vintage 2023 Allowance Value Per Section 95891(d)(3)(A)</t>
  </si>
  <si>
    <t>February 2023 Joint Auction #34</t>
  </si>
  <si>
    <t>May 2023 Joint Auction #35</t>
  </si>
  <si>
    <t>August 2023 Joint Auction #36</t>
  </si>
  <si>
    <t>November 2023 Joint Auction #37</t>
  </si>
  <si>
    <t>ISD/CCPEB-128 (Rev.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</si>
</sst>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s>
  <fonts count="26" x14ac:knownFonts="1">
    <font>
      <sz val="11"/>
      <color theme="1"/>
      <name val="Calibri"/>
      <family val="2"/>
      <scheme val="minor"/>
    </font>
    <font>
      <sz val="8"/>
      <color rgb="FF000000"/>
      <name val="Calibri"/>
      <family val="2"/>
      <scheme val="minor"/>
    </font>
    <font>
      <sz val="11"/>
      <color theme="1"/>
      <name val="Calibri"/>
      <family val="2"/>
      <scheme val="minor"/>
    </font>
    <font>
      <sz val="10"/>
      <color rgb="FF000000"/>
      <name val="Arial"/>
      <family val="2"/>
    </font>
    <font>
      <b/>
      <sz val="14"/>
      <color rgb="FF000000"/>
      <name val="Calibri"/>
      <family val="2"/>
      <scheme val="minor"/>
    </font>
    <font>
      <b/>
      <sz val="18"/>
      <color theme="1"/>
      <name val="Arial"/>
      <family val="2"/>
    </font>
    <font>
      <b/>
      <sz val="14"/>
      <color rgb="FF000000"/>
      <name val="Arial"/>
      <family val="2"/>
    </font>
    <font>
      <sz val="11"/>
      <color theme="1"/>
      <name val="Arial"/>
      <family val="2"/>
    </font>
    <font>
      <b/>
      <sz val="11"/>
      <color rgb="FF000000"/>
      <name val="Arial"/>
      <family val="2"/>
    </font>
    <font>
      <sz val="11"/>
      <color rgb="FF000000"/>
      <name val="Arial"/>
      <family val="2"/>
    </font>
    <font>
      <sz val="12"/>
      <color theme="1"/>
      <name val="Arial"/>
      <family val="2"/>
    </font>
    <font>
      <sz val="8"/>
      <color rgb="FF000000"/>
      <name val="Arial"/>
      <family val="2"/>
    </font>
    <font>
      <vertAlign val="subscript"/>
      <sz val="11"/>
      <color rgb="FF000000"/>
      <name val="Arial"/>
      <family val="2"/>
    </font>
    <font>
      <b/>
      <sz val="12"/>
      <color rgb="FF000000"/>
      <name val="Arial"/>
      <family val="2"/>
    </font>
    <font>
      <u/>
      <sz val="11"/>
      <color theme="1"/>
      <name val="Arial"/>
      <family val="2"/>
    </font>
    <font>
      <sz val="11"/>
      <color rgb="FFFF0000"/>
      <name val="Arial"/>
      <family val="2"/>
    </font>
    <font>
      <sz val="12"/>
      <color rgb="FF000000"/>
      <name val="Arial"/>
      <family val="2"/>
    </font>
    <font>
      <i/>
      <sz val="11"/>
      <color rgb="FF000000"/>
      <name val="Arial"/>
      <family val="2"/>
    </font>
    <font>
      <b/>
      <sz val="11"/>
      <color theme="1"/>
      <name val="Arial"/>
      <family val="2"/>
    </font>
    <font>
      <sz val="11"/>
      <name val="Arial"/>
      <family val="2"/>
    </font>
    <font>
      <b/>
      <sz val="8"/>
      <color rgb="FF000000"/>
      <name val="Arial"/>
      <family val="2"/>
    </font>
    <font>
      <u/>
      <sz val="11"/>
      <color theme="10"/>
      <name val="Calibri"/>
      <family val="2"/>
      <scheme val="minor"/>
    </font>
    <font>
      <sz val="12"/>
      <color theme="1"/>
      <name val="Calibri"/>
      <family val="2"/>
      <scheme val="minor"/>
    </font>
    <font>
      <u/>
      <sz val="12"/>
      <color theme="10"/>
      <name val="Arial"/>
      <family val="2"/>
    </font>
    <font>
      <i/>
      <sz val="12"/>
      <color theme="1"/>
      <name val="Arial"/>
      <family val="2"/>
    </font>
    <font>
      <i/>
      <sz val="12"/>
      <color rgb="FFFF0000"/>
      <name val="Arial"/>
      <family val="2"/>
    </font>
  </fonts>
  <fills count="11">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indexed="64"/>
      </patternFill>
    </fill>
    <fill>
      <patternFill patternType="solid">
        <fgColor theme="0"/>
        <bgColor rgb="FF000000"/>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9" tint="0.59999389629810485"/>
        <bgColor indexed="64"/>
      </patternFill>
    </fill>
    <fill>
      <patternFill patternType="solid">
        <fgColor theme="9" tint="0.59999389629810485"/>
        <bgColor rgb="FF000000"/>
      </patternFill>
    </fill>
  </fills>
  <borders count="35">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0" fontId="21" fillId="0" borderId="0" applyNumberFormat="0" applyFill="0" applyBorder="0" applyAlignment="0" applyProtection="0"/>
  </cellStyleXfs>
  <cellXfs count="137">
    <xf numFmtId="0" fontId="0" fillId="0" borderId="0" xfId="0"/>
    <xf numFmtId="0" fontId="0" fillId="0" borderId="0" xfId="0" applyProtection="1">
      <protection locked="0"/>
    </xf>
    <xf numFmtId="8" fontId="0" fillId="0" borderId="0" xfId="0" applyNumberFormat="1"/>
    <xf numFmtId="0" fontId="0" fillId="0" borderId="0" xfId="0" applyAlignment="1" applyProtection="1">
      <alignment vertical="top"/>
      <protection locked="0"/>
    </xf>
    <xf numFmtId="0" fontId="0" fillId="0" borderId="0" xfId="0" applyAlignment="1" applyProtection="1">
      <alignment horizontal="left" vertical="top" wrapText="1" indent="7"/>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10" fillId="0" borderId="0" xfId="0" applyFont="1" applyAlignment="1" applyProtection="1">
      <alignment vertical="top" wrapText="1"/>
      <protection locked="0"/>
    </xf>
    <xf numFmtId="0" fontId="10" fillId="0" borderId="0" xfId="0" applyFont="1" applyAlignment="1" applyProtection="1">
      <alignment horizontal="left" vertical="top" wrapText="1" indent="2"/>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left" vertical="center" wrapText="1"/>
      <protection locked="0"/>
    </xf>
    <xf numFmtId="3" fontId="9" fillId="7" borderId="5" xfId="2" applyNumberFormat="1" applyFont="1" applyFill="1" applyBorder="1" applyAlignment="1" applyProtection="1">
      <alignment horizontal="right" vertical="center"/>
      <protection locked="0"/>
    </xf>
    <xf numFmtId="0" fontId="3"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7" fillId="0" borderId="0" xfId="0" applyFont="1" applyProtection="1">
      <protection locked="0"/>
    </xf>
    <xf numFmtId="164" fontId="9" fillId="0" borderId="0" xfId="0" applyNumberFormat="1" applyFont="1" applyAlignment="1" applyProtection="1">
      <alignment horizontal="left" vertical="center" wrapText="1"/>
      <protection locked="0"/>
    </xf>
    <xf numFmtId="0" fontId="6" fillId="6" borderId="0" xfId="0" applyFont="1" applyFill="1" applyAlignment="1" applyProtection="1">
      <alignment horizontal="left" vertical="center" wrapText="1"/>
      <protection locked="0"/>
    </xf>
    <xf numFmtId="0" fontId="6" fillId="6" borderId="0" xfId="0" applyFont="1" applyFill="1" applyAlignment="1" applyProtection="1">
      <alignment vertical="center" wrapText="1"/>
      <protection locked="0"/>
    </xf>
    <xf numFmtId="0" fontId="9" fillId="0" borderId="0" xfId="0" applyFont="1" applyAlignment="1" applyProtection="1">
      <alignment horizontal="left" vertical="center"/>
      <protection locked="0"/>
    </xf>
    <xf numFmtId="0" fontId="9" fillId="2" borderId="12"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9" fillId="2" borderId="7" xfId="0" applyFont="1" applyFill="1" applyBorder="1" applyAlignment="1" applyProtection="1">
      <alignment vertical="center" wrapText="1"/>
      <protection locked="0"/>
    </xf>
    <xf numFmtId="0" fontId="9" fillId="0" borderId="0" xfId="0" applyFont="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6" fontId="9" fillId="0" borderId="0" xfId="1" applyNumberFormat="1" applyFont="1" applyFill="1" applyBorder="1" applyAlignment="1" applyProtection="1">
      <alignment horizontal="right" vertical="center"/>
    </xf>
    <xf numFmtId="49" fontId="9" fillId="7" borderId="10" xfId="0" applyNumberFormat="1" applyFont="1" applyFill="1" applyBorder="1" applyAlignment="1" applyProtection="1">
      <alignment vertical="center" wrapText="1"/>
      <protection locked="0"/>
    </xf>
    <xf numFmtId="0" fontId="9" fillId="2" borderId="17"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7" borderId="14" xfId="0" applyFont="1" applyFill="1" applyBorder="1" applyAlignment="1" applyProtection="1">
      <alignment horizontal="center" vertical="center" wrapText="1"/>
      <protection locked="0"/>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4" fillId="6" borderId="0" xfId="0" applyFont="1" applyFill="1" applyAlignment="1" applyProtection="1">
      <alignment horizontal="left" vertical="center" wrapText="1"/>
      <protection locked="0"/>
    </xf>
    <xf numFmtId="0" fontId="7" fillId="0" borderId="0" xfId="0" applyFont="1" applyAlignment="1" applyProtection="1">
      <alignment horizontal="center"/>
      <protection locked="0"/>
    </xf>
    <xf numFmtId="0" fontId="9" fillId="7" borderId="13" xfId="0"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7" fillId="7"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left" wrapText="1"/>
      <protection locked="0"/>
    </xf>
    <xf numFmtId="0" fontId="7" fillId="0" borderId="0" xfId="0" applyFont="1" applyAlignment="1" applyProtection="1">
      <alignment horizontal="left" vertical="center"/>
      <protection locked="0"/>
    </xf>
    <xf numFmtId="0" fontId="14"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13" fillId="6" borderId="0" xfId="0" applyFont="1" applyFill="1" applyAlignment="1" applyProtection="1">
      <alignment horizontal="left" wrapText="1"/>
      <protection locked="0"/>
    </xf>
    <xf numFmtId="0" fontId="9" fillId="2" borderId="20"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5" fillId="0" borderId="0" xfId="0" applyFont="1" applyAlignment="1">
      <alignment wrapText="1"/>
    </xf>
    <xf numFmtId="0" fontId="5" fillId="0" borderId="0" xfId="0" applyFont="1" applyAlignment="1">
      <alignment horizontal="left"/>
    </xf>
    <xf numFmtId="0" fontId="13" fillId="6" borderId="1" xfId="0" applyFont="1" applyFill="1" applyBorder="1" applyAlignment="1" applyProtection="1">
      <alignment horizontal="left"/>
      <protection locked="0"/>
    </xf>
    <xf numFmtId="0" fontId="9" fillId="2" borderId="21"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5" fillId="0" borderId="0" xfId="0" applyFont="1" applyAlignment="1">
      <alignment horizontal="left" vertical="center"/>
    </xf>
    <xf numFmtId="0" fontId="13" fillId="6" borderId="0" xfId="0" applyFont="1" applyFill="1" applyAlignment="1" applyProtection="1">
      <alignment horizontal="left"/>
      <protection locked="0"/>
    </xf>
    <xf numFmtId="165" fontId="9" fillId="8" borderId="4" xfId="1" applyNumberFormat="1" applyFont="1" applyFill="1" applyBorder="1" applyAlignment="1" applyProtection="1">
      <alignment horizontal="right" vertical="center"/>
      <protection locked="0"/>
    </xf>
    <xf numFmtId="49" fontId="9" fillId="7" borderId="4" xfId="0" applyNumberFormat="1" applyFont="1" applyFill="1" applyBorder="1" applyAlignment="1" applyProtection="1">
      <alignment vertical="center" wrapText="1"/>
      <protection locked="0"/>
    </xf>
    <xf numFmtId="0" fontId="8" fillId="2" borderId="9" xfId="0" applyFont="1" applyFill="1" applyBorder="1" applyAlignment="1" applyProtection="1">
      <alignment horizontal="left" vertical="center" wrapText="1"/>
      <protection locked="0"/>
    </xf>
    <xf numFmtId="0" fontId="9" fillId="4" borderId="12" xfId="0" applyFont="1" applyFill="1" applyBorder="1" applyAlignment="1" applyProtection="1">
      <alignment horizontal="left" vertical="center" wrapText="1"/>
      <protection locked="0"/>
    </xf>
    <xf numFmtId="0" fontId="9" fillId="4" borderId="22"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7" fillId="7" borderId="22" xfId="0" applyFont="1" applyFill="1" applyBorder="1" applyAlignment="1" applyProtection="1">
      <alignment horizontal="center" vertical="center" wrapText="1"/>
      <protection locked="0"/>
    </xf>
    <xf numFmtId="0" fontId="17" fillId="0" borderId="0" xfId="0" applyFont="1"/>
    <xf numFmtId="165" fontId="9" fillId="8" borderId="10" xfId="1" applyNumberFormat="1" applyFont="1" applyFill="1" applyBorder="1" applyAlignment="1" applyProtection="1">
      <alignment horizontal="right" vertical="center"/>
      <protection locked="0"/>
    </xf>
    <xf numFmtId="0" fontId="7" fillId="3" borderId="12" xfId="0" applyFont="1" applyFill="1" applyBorder="1" applyAlignment="1">
      <alignment horizontal="center" vertical="center"/>
    </xf>
    <xf numFmtId="165" fontId="9" fillId="8" borderId="22" xfId="1" applyNumberFormat="1" applyFont="1" applyFill="1" applyBorder="1" applyAlignment="1" applyProtection="1">
      <alignment horizontal="right" vertical="center"/>
      <protection locked="0"/>
    </xf>
    <xf numFmtId="49" fontId="9" fillId="7" borderId="22" xfId="0" applyNumberFormat="1" applyFont="1" applyFill="1" applyBorder="1" applyAlignment="1" applyProtection="1">
      <alignment vertical="center" wrapText="1"/>
      <protection locked="0"/>
    </xf>
    <xf numFmtId="0" fontId="7" fillId="0" borderId="0" xfId="0" applyFont="1"/>
    <xf numFmtId="0" fontId="9" fillId="9" borderId="6" xfId="0" applyFont="1" applyFill="1" applyBorder="1" applyAlignment="1">
      <alignment horizontal="center" vertical="center"/>
    </xf>
    <xf numFmtId="165" fontId="9" fillId="10" borderId="8" xfId="1" applyNumberFormat="1" applyFont="1" applyFill="1" applyBorder="1" applyAlignment="1" applyProtection="1">
      <alignment horizontal="right" vertical="center"/>
    </xf>
    <xf numFmtId="165" fontId="8" fillId="10" borderId="8" xfId="1" applyNumberFormat="1" applyFont="1" applyFill="1" applyBorder="1" applyAlignment="1" applyProtection="1">
      <alignment horizontal="right" vertical="center"/>
    </xf>
    <xf numFmtId="165" fontId="8" fillId="10" borderId="11" xfId="1" applyNumberFormat="1" applyFont="1" applyFill="1" applyBorder="1" applyAlignment="1" applyProtection="1">
      <alignment horizontal="right" vertical="center"/>
    </xf>
    <xf numFmtId="0" fontId="9" fillId="9" borderId="5" xfId="0" applyFont="1" applyFill="1" applyBorder="1" applyAlignment="1">
      <alignment horizontal="center" vertical="center"/>
    </xf>
    <xf numFmtId="6" fontId="9" fillId="9" borderId="11" xfId="0" applyNumberFormat="1" applyFont="1" applyFill="1" applyBorder="1" applyAlignment="1">
      <alignment vertical="center" wrapText="1"/>
    </xf>
    <xf numFmtId="0" fontId="9" fillId="9" borderId="22"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5" fillId="0" borderId="0" xfId="0" applyFont="1" applyAlignment="1">
      <alignment horizontal="center" wrapText="1"/>
    </xf>
    <xf numFmtId="0" fontId="7" fillId="0" borderId="0" xfId="0" applyFont="1" applyAlignment="1" applyProtection="1">
      <alignment horizontal="left" vertical="top" wrapText="1" indent="2"/>
      <protection locked="0"/>
    </xf>
    <xf numFmtId="0" fontId="3" fillId="0" borderId="0" xfId="0" applyFont="1" applyAlignment="1">
      <alignment horizontal="center" vertical="center"/>
    </xf>
    <xf numFmtId="0" fontId="11" fillId="0" borderId="0" xfId="0" applyFont="1" applyAlignment="1" applyProtection="1">
      <alignment horizontal="center" vertical="center" wrapText="1"/>
      <protection locked="0"/>
    </xf>
    <xf numFmtId="0" fontId="7" fillId="0" borderId="28" xfId="0" applyFont="1" applyBorder="1" applyAlignment="1">
      <alignment horizontal="left" vertical="center"/>
    </xf>
    <xf numFmtId="0" fontId="19" fillId="5" borderId="0" xfId="0" applyFont="1" applyFill="1" applyAlignment="1">
      <alignment horizontal="left" vertical="center"/>
    </xf>
    <xf numFmtId="0" fontId="18" fillId="3" borderId="1" xfId="0" applyFont="1" applyFill="1" applyBorder="1" applyAlignment="1">
      <alignment horizontal="center" vertical="center"/>
    </xf>
    <xf numFmtId="0" fontId="5" fillId="0" borderId="0" xfId="0" applyFont="1" applyAlignment="1">
      <alignment horizontal="left" vertical="top"/>
    </xf>
    <xf numFmtId="0" fontId="7" fillId="0" borderId="12" xfId="0" applyFont="1" applyBorder="1"/>
    <xf numFmtId="44" fontId="7" fillId="0" borderId="5" xfId="1" applyFont="1" applyBorder="1" applyProtection="1">
      <protection locked="0"/>
    </xf>
    <xf numFmtId="0" fontId="7" fillId="0" borderId="7" xfId="0" applyFont="1" applyBorder="1"/>
    <xf numFmtId="44" fontId="7" fillId="0" borderId="8" xfId="1" applyFont="1" applyBorder="1" applyProtection="1">
      <protection locked="0"/>
    </xf>
    <xf numFmtId="0" fontId="7" fillId="0" borderId="26" xfId="0" applyFont="1" applyBorder="1"/>
    <xf numFmtId="44" fontId="7" fillId="0" borderId="27" xfId="1" applyFont="1" applyBorder="1" applyProtection="1">
      <protection locked="0"/>
    </xf>
    <xf numFmtId="0" fontId="7" fillId="0" borderId="15" xfId="0" applyFont="1" applyBorder="1"/>
    <xf numFmtId="0" fontId="19" fillId="5" borderId="18" xfId="0" applyFont="1" applyFill="1" applyBorder="1" applyAlignment="1">
      <alignment horizontal="left" vertical="center"/>
    </xf>
    <xf numFmtId="0" fontId="0" fillId="5" borderId="0" xfId="0" applyFill="1"/>
    <xf numFmtId="0" fontId="9" fillId="4" borderId="9" xfId="0" applyFont="1" applyFill="1" applyBorder="1" applyAlignment="1" applyProtection="1">
      <alignment vertical="center" wrapText="1"/>
      <protection locked="0"/>
    </xf>
    <xf numFmtId="0" fontId="7" fillId="5" borderId="0" xfId="0" applyFont="1" applyFill="1" applyProtection="1">
      <protection locked="0"/>
    </xf>
    <xf numFmtId="0" fontId="18" fillId="5" borderId="0" xfId="0" applyFont="1" applyFill="1" applyProtection="1">
      <protection locked="0"/>
    </xf>
    <xf numFmtId="165" fontId="9" fillId="10" borderId="5" xfId="1" applyNumberFormat="1" applyFont="1" applyFill="1" applyBorder="1" applyAlignment="1" applyProtection="1">
      <alignment horizontal="right" vertical="center"/>
    </xf>
    <xf numFmtId="0" fontId="18" fillId="0" borderId="0" xfId="0" applyFont="1" applyAlignment="1" applyProtection="1">
      <alignment horizontal="center"/>
      <protection locked="0"/>
    </xf>
    <xf numFmtId="0" fontId="20" fillId="0" borderId="0" xfId="0" applyFont="1" applyAlignment="1" applyProtection="1">
      <alignment horizontal="center" vertical="center" wrapText="1"/>
      <protection locked="0"/>
    </xf>
    <xf numFmtId="0" fontId="18" fillId="0" borderId="0" xfId="0" applyFont="1" applyProtection="1">
      <protection locked="0"/>
    </xf>
    <xf numFmtId="0" fontId="22" fillId="0" borderId="0" xfId="0" applyFont="1"/>
    <xf numFmtId="0" fontId="10" fillId="0" borderId="0" xfId="0" applyFont="1"/>
    <xf numFmtId="44" fontId="7" fillId="0" borderId="17" xfId="1" applyFont="1" applyBorder="1"/>
    <xf numFmtId="165" fontId="9" fillId="10" borderId="11" xfId="1" applyNumberFormat="1" applyFont="1" applyFill="1" applyBorder="1" applyAlignment="1" applyProtection="1">
      <alignment horizontal="right" vertical="center"/>
    </xf>
    <xf numFmtId="166" fontId="9" fillId="8" borderId="17" xfId="1" applyNumberFormat="1" applyFont="1" applyFill="1" applyBorder="1" applyAlignment="1" applyProtection="1">
      <alignment horizontal="right" vertical="center" wrapText="1"/>
      <protection locked="0"/>
    </xf>
    <xf numFmtId="0" fontId="23" fillId="0" borderId="0" xfId="3" applyFont="1"/>
    <xf numFmtId="0" fontId="24" fillId="0" borderId="0" xfId="0" applyFont="1"/>
    <xf numFmtId="3" fontId="9" fillId="7" borderId="31" xfId="0" applyNumberFormat="1" applyFont="1" applyFill="1" applyBorder="1" applyAlignment="1" applyProtection="1">
      <alignment horizontal="center" vertical="center" wrapText="1"/>
      <protection locked="0"/>
    </xf>
    <xf numFmtId="3" fontId="9" fillId="7" borderId="23" xfId="0" applyNumberFormat="1" applyFont="1" applyFill="1" applyBorder="1" applyAlignment="1" applyProtection="1">
      <alignment horizontal="center" vertical="center" wrapText="1"/>
      <protection locked="0"/>
    </xf>
    <xf numFmtId="3" fontId="9" fillId="7" borderId="2" xfId="0" applyNumberFormat="1" applyFont="1" applyFill="1" applyBorder="1" applyAlignment="1" applyProtection="1">
      <alignment horizontal="center" vertical="center" wrapText="1"/>
      <protection locked="0"/>
    </xf>
    <xf numFmtId="3" fontId="9" fillId="7" borderId="3" xfId="0" applyNumberFormat="1" applyFont="1" applyFill="1" applyBorder="1" applyAlignment="1" applyProtection="1">
      <alignment horizontal="center" vertical="center" wrapText="1"/>
      <protection locked="0"/>
    </xf>
    <xf numFmtId="3" fontId="9" fillId="7" borderId="10" xfId="0" applyNumberFormat="1" applyFont="1" applyFill="1" applyBorder="1" applyAlignment="1" applyProtection="1">
      <alignment horizontal="center" vertical="center" wrapText="1"/>
      <protection locked="0"/>
    </xf>
    <xf numFmtId="0" fontId="7" fillId="3" borderId="15" xfId="0" applyFont="1" applyFill="1" applyBorder="1" applyAlignment="1">
      <alignment horizontal="center" vertical="center" wrapText="1"/>
    </xf>
    <xf numFmtId="0" fontId="9" fillId="4" borderId="25" xfId="0" applyFont="1" applyFill="1" applyBorder="1" applyAlignment="1">
      <alignment horizontal="center" vertical="center" wrapText="1"/>
    </xf>
    <xf numFmtId="49" fontId="9" fillId="9" borderId="10" xfId="0" applyNumberFormat="1" applyFont="1" applyFill="1" applyBorder="1" applyAlignment="1">
      <alignment horizontal="center" vertical="center" wrapText="1"/>
    </xf>
    <xf numFmtId="0" fontId="0" fillId="0" borderId="0" xfId="0" applyAlignment="1" applyProtection="1">
      <alignment horizontal="left" vertical="center"/>
      <protection locked="0"/>
    </xf>
    <xf numFmtId="14" fontId="9" fillId="7" borderId="3" xfId="0" applyNumberFormat="1" applyFont="1" applyFill="1" applyBorder="1" applyAlignment="1" applyProtection="1">
      <alignment horizontal="center" vertical="center" wrapText="1"/>
      <protection locked="0"/>
    </xf>
    <xf numFmtId="0" fontId="9" fillId="3" borderId="13" xfId="0" applyFont="1" applyFill="1" applyBorder="1" applyAlignment="1" applyProtection="1">
      <alignment horizontal="left" vertical="center" wrapText="1"/>
      <protection locked="0"/>
    </xf>
    <xf numFmtId="165" fontId="9" fillId="10" borderId="6" xfId="1" applyNumberFormat="1" applyFont="1" applyFill="1" applyBorder="1" applyAlignment="1" applyProtection="1">
      <alignment horizontal="right" vertical="center"/>
    </xf>
    <xf numFmtId="3" fontId="9" fillId="7" borderId="22" xfId="0" applyNumberFormat="1" applyFont="1" applyFill="1" applyBorder="1" applyAlignment="1" applyProtection="1">
      <alignment horizontal="center" vertical="center" wrapText="1"/>
      <protection locked="0"/>
    </xf>
    <xf numFmtId="14" fontId="9" fillId="7" borderId="22" xfId="0" applyNumberFormat="1" applyFont="1" applyFill="1" applyBorder="1" applyAlignment="1" applyProtection="1">
      <alignment horizontal="center" vertical="center" wrapText="1"/>
      <protection locked="0"/>
    </xf>
    <xf numFmtId="14" fontId="9" fillId="7" borderId="10" xfId="0" applyNumberFormat="1" applyFont="1" applyFill="1" applyBorder="1" applyAlignment="1" applyProtection="1">
      <alignment horizontal="center" vertical="center" wrapText="1"/>
      <protection locked="0"/>
    </xf>
    <xf numFmtId="0" fontId="7" fillId="0" borderId="34" xfId="0" applyFont="1" applyBorder="1" applyProtection="1">
      <protection locked="0"/>
    </xf>
    <xf numFmtId="7" fontId="9" fillId="9" borderId="8" xfId="1" applyNumberFormat="1" applyFont="1" applyFill="1" applyBorder="1" applyAlignment="1" applyProtection="1">
      <alignment horizontal="right" vertical="center"/>
    </xf>
    <xf numFmtId="0" fontId="18" fillId="0" borderId="0" xfId="0" applyFont="1" applyAlignment="1" applyProtection="1">
      <alignment horizontal="center" vertical="top"/>
      <protection locked="0"/>
    </xf>
    <xf numFmtId="0" fontId="18" fillId="0" borderId="0" xfId="0" applyFont="1" applyAlignment="1" applyProtection="1">
      <alignment horizontal="center" vertical="top"/>
      <protection locked="0"/>
    </xf>
    <xf numFmtId="0" fontId="18" fillId="0" borderId="0" xfId="0" applyFont="1" applyAlignment="1" applyProtection="1">
      <alignment horizontal="center"/>
      <protection locked="0"/>
    </xf>
    <xf numFmtId="49" fontId="16" fillId="7" borderId="19" xfId="0" applyNumberFormat="1" applyFont="1" applyFill="1" applyBorder="1" applyAlignment="1" applyProtection="1">
      <alignment horizontal="left" vertical="top" wrapText="1"/>
      <protection locked="0"/>
    </xf>
    <xf numFmtId="49" fontId="16" fillId="7" borderId="1" xfId="0" applyNumberFormat="1" applyFont="1" applyFill="1" applyBorder="1" applyAlignment="1" applyProtection="1">
      <alignment horizontal="left" vertical="top" wrapText="1"/>
      <protection locked="0"/>
    </xf>
    <xf numFmtId="49" fontId="16" fillId="7" borderId="2" xfId="0" applyNumberFormat="1" applyFont="1" applyFill="1" applyBorder="1" applyAlignment="1" applyProtection="1">
      <alignment horizontal="left" vertical="top" wrapText="1"/>
      <protection locked="0"/>
    </xf>
    <xf numFmtId="0" fontId="25" fillId="4" borderId="29" xfId="0" applyFont="1" applyFill="1" applyBorder="1" applyAlignment="1" applyProtection="1">
      <alignment horizontal="left" vertical="center" wrapText="1"/>
      <protection locked="0"/>
    </xf>
    <xf numFmtId="0" fontId="25" fillId="4" borderId="30" xfId="0" applyFont="1" applyFill="1" applyBorder="1" applyAlignment="1" applyProtection="1">
      <alignment horizontal="left" vertical="center" wrapText="1"/>
      <protection locked="0"/>
    </xf>
    <xf numFmtId="0" fontId="25" fillId="4" borderId="31"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vertical="center" wrapText="1"/>
      <protection locked="0"/>
    </xf>
    <xf numFmtId="0" fontId="13" fillId="4" borderId="28" xfId="0" applyFont="1" applyFill="1" applyBorder="1" applyAlignment="1" applyProtection="1">
      <alignment horizontal="left" vertical="center" wrapText="1"/>
      <protection locked="0"/>
    </xf>
    <xf numFmtId="0" fontId="13" fillId="4" borderId="33" xfId="0" applyFont="1" applyFill="1" applyBorder="1" applyAlignment="1" applyProtection="1">
      <alignment horizontal="left" vertical="center" wrapText="1"/>
      <protection locked="0"/>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cellXfs>
  <cellStyles count="4">
    <cellStyle name="Comma" xfId="2" builtinId="3"/>
    <cellStyle name="Currency" xfId="1" builtinId="4"/>
    <cellStyle name="Hyperlink" xfId="3" builtinId="8"/>
    <cellStyle name="Normal" xfId="0" builtinId="0"/>
  </cellStyles>
  <dxfs count="5">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2781384</xdr:colOff>
      <xdr:row>0</xdr:row>
      <xdr:rowOff>19845</xdr:rowOff>
    </xdr:from>
    <xdr:to>
      <xdr:col>7</xdr:col>
      <xdr:colOff>1779797</xdr:colOff>
      <xdr:row>2</xdr:row>
      <xdr:rowOff>252676</xdr:rowOff>
    </xdr:to>
    <xdr:pic>
      <xdr:nvPicPr>
        <xdr:cNvPr id="3" name="Picture 2" descr="California Air Resources Board Logo" title="California Air Resources Board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0443717" y="19845"/>
          <a:ext cx="4217055" cy="994831"/>
        </a:xfrm>
        <a:prstGeom prst="rect">
          <a:avLst/>
        </a:prstGeom>
      </xdr:spPr>
    </xdr:pic>
    <xdr:clientData/>
  </xdr:twoCellAnchor>
  <xdr:twoCellAnchor>
    <xdr:from>
      <xdr:col>1</xdr:col>
      <xdr:colOff>52917</xdr:colOff>
      <xdr:row>29</xdr:row>
      <xdr:rowOff>168199</xdr:rowOff>
    </xdr:from>
    <xdr:to>
      <xdr:col>6</xdr:col>
      <xdr:colOff>1000125</xdr:colOff>
      <xdr:row>30</xdr:row>
      <xdr:rowOff>704850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2017" y="13446049"/>
          <a:ext cx="11967633" cy="167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Arial" panose="020B0604020202020204" pitchFamily="34" charset="0"/>
              <a:ea typeface="+mn-ea"/>
              <a:cs typeface="Arial" panose="020B0604020202020204" pitchFamily="34" charset="0"/>
            </a:rPr>
            <a:t>If using this form to comply with section 95891(d)(3) of the Cap-and-Trade Regulation, an authorized representative for the university or public service facility must print, sign, and date the attestation below. Handwritten and electronic signatures are accepted.</a:t>
          </a:r>
          <a:r>
            <a:rPr lang="en-US">
              <a:latin typeface="Arial" panose="020B0604020202020204" pitchFamily="34" charset="0"/>
              <a:cs typeface="Arial" panose="020B0604020202020204" pitchFamily="34" charset="0"/>
            </a:rPr>
            <a:t>  </a:t>
          </a:r>
        </a:p>
        <a:p>
          <a:endParaRPr lang="en-US" sz="1100" b="0" i="0" u="none" strike="noStrike">
            <a:solidFill>
              <a:schemeClr val="dk1"/>
            </a:solidFill>
            <a:effectLst/>
            <a:latin typeface="Arial" panose="020B0604020202020204" pitchFamily="34" charset="0"/>
            <a:ea typeface="+mn-ea"/>
            <a:cs typeface="Arial" panose="020B0604020202020204" pitchFamily="34" charset="0"/>
          </a:endParaRPr>
        </a:p>
        <a:p>
          <a:r>
            <a:rPr lang="en-US">
              <a:latin typeface="Arial" panose="020B0604020202020204" pitchFamily="34" charset="0"/>
              <a:cs typeface="Arial" panose="020B0604020202020204" pitchFamily="34" charset="0"/>
            </a:rPr>
            <a:t>I certify under penalty of perjury under the laws of the State of California that I am authorized to make this submission on behalf of the entity named in box 1 of this form. I certify under penalty of perjury under the laws of the State of California that I have personally examined, and am familiar with, the statements and information submitted in this document and all its attachments. Based on my inquiry of those individuals with primary responsibility for obtaining the information, I certify under penalty of perjury under the laws of the State of California that the statements and information submitted to CARB are true, accurate, and complete. I consent to the jurisdiction of California and its courts for purposes of enforcement of the laws, rules and regulations pertaining to title 17, article 5, sections 95800 et seq., and I am aware that there are significant penalties for submitting false statements and information or omitting required statements and information, including the possibility of fine or imprisonment.</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369409</xdr:colOff>
      <xdr:row>0</xdr:row>
      <xdr:rowOff>63500</xdr:rowOff>
    </xdr:from>
    <xdr:to>
      <xdr:col>11</xdr:col>
      <xdr:colOff>424651</xdr:colOff>
      <xdr:row>2</xdr:row>
      <xdr:rowOff>192616</xdr:rowOff>
    </xdr:to>
    <xdr:pic>
      <xdr:nvPicPr>
        <xdr:cNvPr id="4" name="Picture 3" descr="California Air Resources Board Logo" title="California Air Resources Board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629576" y="63500"/>
          <a:ext cx="3200608" cy="740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369409</xdr:colOff>
      <xdr:row>0</xdr:row>
      <xdr:rowOff>63500</xdr:rowOff>
    </xdr:from>
    <xdr:to>
      <xdr:col>11</xdr:col>
      <xdr:colOff>424651</xdr:colOff>
      <xdr:row>2</xdr:row>
      <xdr:rowOff>192616</xdr:rowOff>
    </xdr:to>
    <xdr:pic>
      <xdr:nvPicPr>
        <xdr:cNvPr id="2" name="Picture 1" descr="California Air Resources Board Logo" title="California Air Resources Board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617934" y="63500"/>
          <a:ext cx="3179442" cy="7387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369409</xdr:colOff>
      <xdr:row>0</xdr:row>
      <xdr:rowOff>63500</xdr:rowOff>
    </xdr:from>
    <xdr:to>
      <xdr:col>11</xdr:col>
      <xdr:colOff>424651</xdr:colOff>
      <xdr:row>2</xdr:row>
      <xdr:rowOff>192616</xdr:rowOff>
    </xdr:to>
    <xdr:pic>
      <xdr:nvPicPr>
        <xdr:cNvPr id="2" name="Picture 1" descr="California Air Resources Board Logo" title="California Air Resources Board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617934" y="63500"/>
          <a:ext cx="3179442" cy="7387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369409</xdr:colOff>
      <xdr:row>0</xdr:row>
      <xdr:rowOff>63500</xdr:rowOff>
    </xdr:from>
    <xdr:to>
      <xdr:col>11</xdr:col>
      <xdr:colOff>424651</xdr:colOff>
      <xdr:row>2</xdr:row>
      <xdr:rowOff>192616</xdr:rowOff>
    </xdr:to>
    <xdr:pic>
      <xdr:nvPicPr>
        <xdr:cNvPr id="2" name="Picture 1" descr="California Air Resources Board Logo" title="California Air Resources Board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17934" y="63500"/>
          <a:ext cx="3179442" cy="7387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369409</xdr:colOff>
      <xdr:row>0</xdr:row>
      <xdr:rowOff>63500</xdr:rowOff>
    </xdr:from>
    <xdr:to>
      <xdr:col>11</xdr:col>
      <xdr:colOff>424651</xdr:colOff>
      <xdr:row>2</xdr:row>
      <xdr:rowOff>192616</xdr:rowOff>
    </xdr:to>
    <xdr:pic>
      <xdr:nvPicPr>
        <xdr:cNvPr id="2" name="Picture 1" descr="California Air Resources Board Logo" title="California Air Resources Board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617934" y="63500"/>
          <a:ext cx="3179442" cy="7387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581075</xdr:colOff>
      <xdr:row>0</xdr:row>
      <xdr:rowOff>74084</xdr:rowOff>
    </xdr:from>
    <xdr:to>
      <xdr:col>10</xdr:col>
      <xdr:colOff>636317</xdr:colOff>
      <xdr:row>2</xdr:row>
      <xdr:rowOff>203200</xdr:rowOff>
    </xdr:to>
    <xdr:pic>
      <xdr:nvPicPr>
        <xdr:cNvPr id="2" name="Picture 1" descr="California Air Resources Board Logo" title="California Air Resources Board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8253992" y="74084"/>
          <a:ext cx="3187909" cy="7429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10" totalsRowShown="0" headerRowDxfId="4" dataDxfId="2" headerRowBorderDxfId="3" tableBorderDxfId="1">
  <tableColumns count="1">
    <tableColumn id="1" xr3:uid="{00000000-0010-0000-0000-000001000000}" name="Options for Use of Allowance Proceeds"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2.arb.ca.gov/sites/default/files/classic/cc/capandtrade/allowanceallocation/u_psf_allowance_value_form_instruction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107"/>
  <sheetViews>
    <sheetView showGridLines="0" zoomScaleNormal="100" zoomScaleSheetLayoutView="100" zoomScalePageLayoutView="95" workbookViewId="0">
      <selection activeCell="A7" sqref="A7"/>
    </sheetView>
  </sheetViews>
  <sheetFormatPr defaultRowHeight="15" x14ac:dyDescent="0.25"/>
  <cols>
    <col min="1" max="51" width="9.7109375" customWidth="1"/>
  </cols>
  <sheetData>
    <row r="1" spans="1:10" ht="18" customHeight="1" x14ac:dyDescent="0.25">
      <c r="A1" s="100" t="s">
        <v>0</v>
      </c>
      <c r="B1" s="99"/>
      <c r="C1" s="99"/>
      <c r="D1" s="99"/>
      <c r="E1" s="99"/>
      <c r="F1" s="99"/>
      <c r="G1" s="99"/>
      <c r="H1" s="99"/>
      <c r="I1" s="99"/>
      <c r="J1" s="99"/>
    </row>
    <row r="2" spans="1:10" ht="18" customHeight="1" x14ac:dyDescent="0.25">
      <c r="A2" s="104" t="s">
        <v>1</v>
      </c>
      <c r="B2" s="99"/>
      <c r="C2" s="99"/>
      <c r="D2" s="99"/>
      <c r="E2" s="99"/>
      <c r="F2" s="99"/>
      <c r="G2" s="99"/>
      <c r="H2" s="99"/>
      <c r="I2" s="99"/>
      <c r="J2" s="99"/>
    </row>
    <row r="3" spans="1:10" ht="18" customHeight="1" x14ac:dyDescent="0.25">
      <c r="A3" s="105" t="s">
        <v>70</v>
      </c>
      <c r="B3" s="99"/>
      <c r="C3" s="99"/>
      <c r="D3" s="99"/>
      <c r="E3" s="99"/>
      <c r="F3" s="99"/>
      <c r="G3" s="99"/>
      <c r="H3" s="99"/>
      <c r="I3" s="99"/>
      <c r="J3" s="99"/>
    </row>
    <row r="4" spans="1:10" ht="18" customHeight="1" x14ac:dyDescent="0.25">
      <c r="A4" s="99"/>
      <c r="B4" s="99"/>
      <c r="C4" s="99"/>
      <c r="D4" s="99"/>
      <c r="E4" s="99"/>
      <c r="F4" s="99"/>
      <c r="G4" s="99"/>
      <c r="H4" s="99"/>
      <c r="I4" s="99"/>
      <c r="J4" s="99"/>
    </row>
    <row r="5" spans="1:10" ht="18" customHeight="1" x14ac:dyDescent="0.25">
      <c r="A5" s="99"/>
      <c r="B5" s="99"/>
      <c r="C5" s="99"/>
      <c r="D5" s="99"/>
      <c r="E5" s="99"/>
      <c r="F5" s="99"/>
      <c r="G5" s="99"/>
      <c r="H5" s="99"/>
      <c r="I5" s="99"/>
      <c r="J5" s="99"/>
    </row>
    <row r="6" spans="1:10" ht="18" customHeight="1" x14ac:dyDescent="0.25">
      <c r="A6" s="99"/>
      <c r="B6" s="99"/>
      <c r="C6" s="99"/>
      <c r="D6" s="99"/>
      <c r="E6" s="99"/>
      <c r="F6" s="99"/>
      <c r="G6" s="99"/>
      <c r="H6" s="99"/>
      <c r="I6" s="99"/>
      <c r="J6" s="99"/>
    </row>
    <row r="7" spans="1:10" ht="18" customHeight="1" x14ac:dyDescent="0.25"/>
    <row r="8" spans="1:10" ht="18" customHeight="1" x14ac:dyDescent="0.25"/>
    <row r="9" spans="1:10" ht="18" customHeight="1" x14ac:dyDescent="0.25"/>
    <row r="10" spans="1:10" ht="18" customHeight="1" x14ac:dyDescent="0.25"/>
    <row r="11" spans="1:10" ht="18" customHeight="1" x14ac:dyDescent="0.25"/>
    <row r="12" spans="1:10" ht="18" customHeight="1" x14ac:dyDescent="0.25"/>
    <row r="13" spans="1:10" ht="18" customHeight="1" x14ac:dyDescent="0.25"/>
    <row r="14" spans="1:10" ht="18" customHeight="1" x14ac:dyDescent="0.25"/>
    <row r="15" spans="1:10" ht="18" customHeight="1" x14ac:dyDescent="0.25"/>
    <row r="16" spans="1:10" ht="18" customHeight="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107" ht="19.5" customHeight="1" x14ac:dyDescent="0.25"/>
  </sheetData>
  <hyperlinks>
    <hyperlink ref="A2" r:id="rId1" xr:uid="{00000000-0004-0000-0000-000000000000}"/>
  </hyperlinks>
  <pageMargins left="0.2" right="0.2" top="0.5" bottom="0.5" header="0.3" footer="0.3"/>
  <pageSetup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218"/>
  <sheetViews>
    <sheetView showGridLines="0" tabSelected="1" zoomScaleNormal="100" zoomScaleSheetLayoutView="70" workbookViewId="0">
      <selection activeCell="B5" sqref="B5"/>
    </sheetView>
  </sheetViews>
  <sheetFormatPr defaultColWidth="9.140625" defaultRowHeight="14.25" x14ac:dyDescent="0.2"/>
  <cols>
    <col min="1" max="1" width="3.7109375" style="15" customWidth="1"/>
    <col min="2" max="2" width="29.5703125" style="15" customWidth="1"/>
    <col min="3" max="3" width="32" style="15" customWidth="1"/>
    <col min="4" max="4" width="23.140625" style="15" customWidth="1"/>
    <col min="5" max="5" width="48.7109375" style="15" customWidth="1"/>
    <col min="6" max="6" width="31.85546875" style="15" customWidth="1"/>
    <col min="7" max="7" width="36.140625" style="15" customWidth="1"/>
    <col min="8" max="8" width="42.28515625" style="15" customWidth="1"/>
    <col min="9" max="9" width="31" style="15" customWidth="1"/>
    <col min="10" max="16384" width="9.140625" style="15"/>
  </cols>
  <sheetData>
    <row r="1" spans="2:9" ht="21" customHeight="1" x14ac:dyDescent="0.2">
      <c r="B1" s="93" t="s">
        <v>61</v>
      </c>
    </row>
    <row r="2" spans="2:9" ht="39" customHeight="1" x14ac:dyDescent="0.35">
      <c r="B2" s="47" t="s">
        <v>2</v>
      </c>
      <c r="D2" s="47"/>
      <c r="E2" s="47"/>
      <c r="F2" s="78"/>
      <c r="G2" s="75"/>
      <c r="H2" s="75"/>
    </row>
    <row r="3" spans="2:9" ht="27" customHeight="1" thickBot="1" x14ac:dyDescent="0.3">
      <c r="B3" s="52" t="s">
        <v>3</v>
      </c>
      <c r="C3" s="43"/>
      <c r="D3" s="8"/>
      <c r="E3" s="9"/>
      <c r="F3" s="78"/>
      <c r="G3" s="76"/>
      <c r="H3" s="76"/>
    </row>
    <row r="4" spans="2:9" ht="39" customHeight="1" thickBot="1" x14ac:dyDescent="0.25">
      <c r="B4" s="7" t="s">
        <v>4</v>
      </c>
      <c r="C4" s="28" t="s">
        <v>5</v>
      </c>
      <c r="D4" s="28" t="s">
        <v>6</v>
      </c>
      <c r="E4" s="27" t="s">
        <v>7</v>
      </c>
      <c r="F4" s="78"/>
      <c r="H4" s="13"/>
      <c r="I4" s="13"/>
    </row>
    <row r="5" spans="2:9" ht="39" customHeight="1" thickBot="1" x14ac:dyDescent="0.25">
      <c r="B5" s="34"/>
      <c r="C5" s="29"/>
      <c r="D5" s="29"/>
      <c r="E5" s="67">
        <v>2023</v>
      </c>
      <c r="F5" s="78"/>
      <c r="H5" s="77"/>
      <c r="I5" s="77"/>
    </row>
    <row r="6" spans="2:9" ht="21" customHeight="1" x14ac:dyDescent="0.2">
      <c r="B6" s="11"/>
      <c r="C6" s="11"/>
      <c r="D6" s="11"/>
      <c r="E6" s="97"/>
      <c r="F6" s="78"/>
      <c r="G6" s="78"/>
      <c r="H6" s="78"/>
    </row>
    <row r="7" spans="2:9" ht="21" customHeight="1" thickBot="1" x14ac:dyDescent="0.3">
      <c r="B7" s="52" t="s">
        <v>8</v>
      </c>
      <c r="D7" s="43"/>
      <c r="E7" s="11"/>
      <c r="F7" s="78"/>
    </row>
    <row r="8" spans="2:9" ht="37.5" customHeight="1" x14ac:dyDescent="0.2">
      <c r="B8" s="20" t="s">
        <v>9</v>
      </c>
      <c r="C8" s="12"/>
      <c r="E8" s="35"/>
      <c r="F8" s="78"/>
    </row>
    <row r="9" spans="2:9" ht="51" customHeight="1" x14ac:dyDescent="0.2">
      <c r="B9" s="22" t="s">
        <v>63</v>
      </c>
      <c r="C9" s="122">
        <f>'Dropdown Menus'!E6</f>
        <v>33.027500000000003</v>
      </c>
      <c r="D9" s="93"/>
      <c r="E9" s="19"/>
    </row>
    <row r="10" spans="2:9" ht="36.75" customHeight="1" thickBot="1" x14ac:dyDescent="0.25">
      <c r="B10" s="92" t="s">
        <v>10</v>
      </c>
      <c r="C10" s="102">
        <f>C8*C9</f>
        <v>0</v>
      </c>
      <c r="E10" s="19"/>
    </row>
    <row r="11" spans="2:9" ht="20.25" customHeight="1" x14ac:dyDescent="0.2">
      <c r="B11" s="21"/>
      <c r="C11" s="45"/>
      <c r="D11" s="25"/>
      <c r="E11" s="19"/>
    </row>
    <row r="12" spans="2:9" ht="20.25" customHeight="1" thickBot="1" x14ac:dyDescent="0.3">
      <c r="B12" s="48" t="s">
        <v>11</v>
      </c>
      <c r="C12" s="39"/>
      <c r="D12" s="19"/>
      <c r="E12" s="19"/>
      <c r="F12" s="19"/>
    </row>
    <row r="13" spans="2:9" ht="51" customHeight="1" thickBot="1" x14ac:dyDescent="0.25">
      <c r="B13" s="7" t="s">
        <v>62</v>
      </c>
      <c r="C13" s="103">
        <v>0</v>
      </c>
      <c r="D13" s="19"/>
      <c r="E13" s="19"/>
      <c r="F13" s="19"/>
      <c r="G13" s="25"/>
    </row>
    <row r="14" spans="2:9" ht="21" customHeight="1" x14ac:dyDescent="0.2">
      <c r="B14" s="19"/>
      <c r="C14" s="23"/>
      <c r="D14" s="16"/>
      <c r="E14" s="19"/>
      <c r="F14" s="21"/>
      <c r="G14" s="25"/>
    </row>
    <row r="15" spans="2:9" ht="21" customHeight="1" thickBot="1" x14ac:dyDescent="0.3">
      <c r="B15" s="52" t="s">
        <v>12</v>
      </c>
      <c r="C15" s="52"/>
      <c r="D15" s="52"/>
      <c r="E15" s="94"/>
      <c r="F15" s="24"/>
      <c r="G15" s="24"/>
      <c r="H15" s="17"/>
    </row>
    <row r="16" spans="2:9" ht="54.95" customHeight="1" thickBot="1" x14ac:dyDescent="0.25">
      <c r="B16" s="111" t="s">
        <v>13</v>
      </c>
      <c r="C16" s="28" t="s">
        <v>14</v>
      </c>
      <c r="D16" s="28" t="s">
        <v>15</v>
      </c>
      <c r="E16" s="28" t="s">
        <v>16</v>
      </c>
      <c r="F16" s="28" t="s">
        <v>17</v>
      </c>
      <c r="G16" s="28" t="s">
        <v>18</v>
      </c>
      <c r="H16" s="112" t="s">
        <v>19</v>
      </c>
    </row>
    <row r="17" spans="2:9" ht="39" customHeight="1" x14ac:dyDescent="0.2">
      <c r="B17" s="63" t="s">
        <v>20</v>
      </c>
      <c r="C17" s="60"/>
      <c r="D17" s="64"/>
      <c r="E17" s="65"/>
      <c r="F17" s="118"/>
      <c r="G17" s="119"/>
      <c r="H17" s="107"/>
    </row>
    <row r="18" spans="2:9" ht="39" customHeight="1" x14ac:dyDescent="0.2">
      <c r="B18" s="30" t="s">
        <v>21</v>
      </c>
      <c r="C18" s="36"/>
      <c r="D18" s="53"/>
      <c r="E18" s="54"/>
      <c r="F18" s="109"/>
      <c r="G18" s="115"/>
      <c r="H18" s="106"/>
    </row>
    <row r="19" spans="2:9" ht="39" customHeight="1" x14ac:dyDescent="0.2">
      <c r="B19" s="30" t="s">
        <v>22</v>
      </c>
      <c r="C19" s="37"/>
      <c r="D19" s="53"/>
      <c r="E19" s="54"/>
      <c r="F19" s="109"/>
      <c r="G19" s="115"/>
      <c r="H19" s="106"/>
    </row>
    <row r="20" spans="2:9" ht="39" customHeight="1" x14ac:dyDescent="0.2">
      <c r="B20" s="30" t="s">
        <v>23</v>
      </c>
      <c r="C20" s="37"/>
      <c r="D20" s="53"/>
      <c r="E20" s="54"/>
      <c r="F20" s="109"/>
      <c r="G20" s="115"/>
      <c r="H20" s="106"/>
      <c r="I20" s="121"/>
    </row>
    <row r="21" spans="2:9" ht="39" customHeight="1" x14ac:dyDescent="0.2">
      <c r="B21" s="30" t="s">
        <v>24</v>
      </c>
      <c r="C21" s="37"/>
      <c r="D21" s="53"/>
      <c r="E21" s="54"/>
      <c r="F21" s="109"/>
      <c r="G21" s="115"/>
      <c r="H21" s="106"/>
    </row>
    <row r="22" spans="2:9" ht="39" customHeight="1" thickBot="1" x14ac:dyDescent="0.25">
      <c r="B22" s="31" t="s">
        <v>25</v>
      </c>
      <c r="C22" s="38"/>
      <c r="D22" s="62"/>
      <c r="E22" s="26"/>
      <c r="F22" s="110"/>
      <c r="G22" s="120"/>
      <c r="H22" s="108"/>
    </row>
    <row r="23" spans="2:9" ht="39" customHeight="1" thickBot="1" x14ac:dyDescent="0.25">
      <c r="B23" s="21"/>
      <c r="C23" s="116" t="s">
        <v>26</v>
      </c>
      <c r="D23" s="117">
        <f>SUM(D17:D22)</f>
        <v>0</v>
      </c>
      <c r="E23" s="19"/>
      <c r="F23" s="21"/>
      <c r="G23" s="21"/>
      <c r="H23" s="14"/>
    </row>
    <row r="24" spans="2:9" ht="20.25" customHeight="1" x14ac:dyDescent="0.2">
      <c r="B24" s="10"/>
      <c r="E24" s="10"/>
      <c r="F24" s="14"/>
      <c r="G24" s="14"/>
      <c r="H24" s="14"/>
    </row>
    <row r="25" spans="2:9" ht="21" customHeight="1" thickBot="1" x14ac:dyDescent="0.3">
      <c r="B25" s="43" t="s">
        <v>27</v>
      </c>
      <c r="C25" s="18"/>
    </row>
    <row r="26" spans="2:9" ht="54.75" customHeight="1" x14ac:dyDescent="0.2">
      <c r="B26" s="49" t="s">
        <v>64</v>
      </c>
      <c r="C26" s="95">
        <f>C13</f>
        <v>0</v>
      </c>
    </row>
    <row r="27" spans="2:9" ht="54.75" customHeight="1" x14ac:dyDescent="0.2">
      <c r="B27" s="44" t="s">
        <v>28</v>
      </c>
      <c r="C27" s="68">
        <f>C10</f>
        <v>0</v>
      </c>
    </row>
    <row r="28" spans="2:9" ht="54.75" customHeight="1" x14ac:dyDescent="0.2">
      <c r="B28" s="50" t="s">
        <v>29</v>
      </c>
      <c r="C28" s="69">
        <f>D23</f>
        <v>0</v>
      </c>
    </row>
    <row r="29" spans="2:9" ht="54.75" customHeight="1" thickBot="1" x14ac:dyDescent="0.3">
      <c r="B29" s="55" t="s">
        <v>30</v>
      </c>
      <c r="C29" s="70">
        <f>IF((C26+C27-C28)&gt;0,C26+C27-C28,0)</f>
        <v>0</v>
      </c>
      <c r="D29" s="98"/>
      <c r="E29" s="40"/>
      <c r="F29" s="40"/>
      <c r="G29" s="40"/>
      <c r="H29" s="40"/>
    </row>
    <row r="30" spans="2:9" ht="72" customHeight="1" x14ac:dyDescent="0.2">
      <c r="E30" s="40"/>
      <c r="F30" s="40"/>
      <c r="G30" s="40"/>
      <c r="H30" s="40"/>
    </row>
    <row r="31" spans="2:9" ht="72" customHeight="1" x14ac:dyDescent="0.2">
      <c r="C31" s="40"/>
      <c r="D31" s="40"/>
      <c r="E31" s="40"/>
      <c r="F31" s="40"/>
      <c r="G31" s="40"/>
      <c r="H31" s="40"/>
    </row>
    <row r="32" spans="2:9" ht="24" customHeight="1" x14ac:dyDescent="0.25">
      <c r="C32" s="125" t="s">
        <v>31</v>
      </c>
      <c r="D32" s="125"/>
      <c r="E32" s="96" t="s">
        <v>32</v>
      </c>
      <c r="F32" s="96" t="s">
        <v>33</v>
      </c>
      <c r="G32" s="96"/>
    </row>
    <row r="33" spans="3:7" ht="21" customHeight="1" x14ac:dyDescent="0.2">
      <c r="C33" s="124" t="s">
        <v>34</v>
      </c>
      <c r="D33" s="124"/>
      <c r="E33" s="123" t="s">
        <v>35</v>
      </c>
      <c r="F33" s="123" t="s">
        <v>36</v>
      </c>
      <c r="G33" s="123"/>
    </row>
    <row r="34" spans="3:7" ht="21" customHeight="1" x14ac:dyDescent="0.2">
      <c r="D34" s="41"/>
      <c r="E34" s="33"/>
    </row>
    <row r="35" spans="3:7" ht="21" customHeight="1" x14ac:dyDescent="0.2">
      <c r="C35" s="33"/>
      <c r="D35" s="42"/>
    </row>
    <row r="36" spans="3:7" ht="21" customHeight="1" x14ac:dyDescent="0.2">
      <c r="D36" s="33"/>
    </row>
    <row r="37" spans="3:7" ht="21" customHeight="1" x14ac:dyDescent="0.2"/>
    <row r="38" spans="3:7" ht="21" customHeight="1" x14ac:dyDescent="0.2"/>
    <row r="39" spans="3:7" ht="21" customHeight="1" x14ac:dyDescent="0.2"/>
    <row r="40" spans="3:7" ht="21" customHeight="1" x14ac:dyDescent="0.2"/>
    <row r="41" spans="3:7" ht="21" customHeight="1" x14ac:dyDescent="0.2"/>
    <row r="42" spans="3:7" ht="21" customHeight="1" x14ac:dyDescent="0.2"/>
    <row r="43" spans="3:7" ht="21" customHeight="1" x14ac:dyDescent="0.2"/>
    <row r="44" spans="3:7" ht="21" customHeight="1" x14ac:dyDescent="0.2"/>
    <row r="45" spans="3:7" ht="21" customHeight="1" x14ac:dyDescent="0.2"/>
    <row r="46" spans="3:7" ht="21" customHeight="1" x14ac:dyDescent="0.2"/>
    <row r="47" spans="3:7" ht="21" customHeight="1" x14ac:dyDescent="0.2"/>
    <row r="48" spans="3:7"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sheetData>
  <sheetProtection formatColumns="0" insertRows="0" deleteRows="0"/>
  <mergeCells count="2">
    <mergeCell ref="C33:D33"/>
    <mergeCell ref="C32:D32"/>
  </mergeCells>
  <pageMargins left="0.2" right="0.2" top="0.03" bottom="0.3" header="0.2" footer="0.2"/>
  <pageSetup scale="43" fitToHeight="0" orientation="portrait" r:id="rId1"/>
  <rowBreaks count="1" manualBreakCount="1">
    <brk id="23" max="16383" man="1"/>
  </rowBreaks>
  <drawing r:id="rId2"/>
  <extLst>
    <ext xmlns:x14="http://schemas.microsoft.com/office/spreadsheetml/2009/9/main" uri="{CCE6A557-97BC-4b89-ADB6-D9C93CAAB3DF}">
      <x14:dataValidations xmlns:xm="http://schemas.microsoft.com/office/excel/2006/main" xWindow="878" yWindow="739" count="1">
        <x14:dataValidation type="list" allowBlank="1" showInputMessage="1" showErrorMessage="1" xr:uid="{00000000-0002-0000-0100-000000000000}">
          <x14:formula1>
            <xm:f>'Dropdown Menus'!$A$2:$A$10</xm:f>
          </x14:formula1>
          <xm:sqref>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338"/>
  <sheetViews>
    <sheetView showGridLines="0" zoomScaleNormal="100" zoomScaleSheetLayoutView="90" zoomScalePageLayoutView="90" workbookViewId="0">
      <selection activeCell="B9" sqref="B9:K9"/>
    </sheetView>
  </sheetViews>
  <sheetFormatPr defaultColWidth="9.140625" defaultRowHeight="15" x14ac:dyDescent="0.25"/>
  <cols>
    <col min="1" max="1" width="3.7109375" style="1" customWidth="1"/>
    <col min="2" max="2" width="25.7109375" style="1" customWidth="1"/>
    <col min="3" max="4" width="29.7109375" style="1" customWidth="1"/>
    <col min="5" max="5" width="14.7109375" style="1" customWidth="1"/>
    <col min="6" max="57" width="11.7109375" style="1" customWidth="1"/>
    <col min="58" max="16384" width="9.140625" style="1"/>
  </cols>
  <sheetData>
    <row r="1" spans="2:11" ht="24" customHeight="1" x14ac:dyDescent="0.25">
      <c r="B1" s="61"/>
    </row>
    <row r="2" spans="2:11" ht="24" customHeight="1" x14ac:dyDescent="0.25">
      <c r="B2" s="51" t="s">
        <v>37</v>
      </c>
    </row>
    <row r="3" spans="2:11" ht="24" customHeight="1" thickBot="1" x14ac:dyDescent="0.4">
      <c r="B3" s="82" t="s">
        <v>38</v>
      </c>
      <c r="D3" s="46"/>
      <c r="E3" s="3"/>
    </row>
    <row r="4" spans="2:11" ht="45" customHeight="1" x14ac:dyDescent="0.25">
      <c r="B4" s="56" t="s">
        <v>39</v>
      </c>
      <c r="C4" s="73">
        <f>'Use of Allowance Value Form'!B5</f>
        <v>0</v>
      </c>
      <c r="D4" s="57" t="s">
        <v>40</v>
      </c>
      <c r="E4" s="71">
        <f>'Use of Allowance Value Form'!E5</f>
        <v>2023</v>
      </c>
    </row>
    <row r="5" spans="2:11" ht="45" customHeight="1" thickBot="1" x14ac:dyDescent="0.3">
      <c r="B5" s="58" t="s">
        <v>41</v>
      </c>
      <c r="C5" s="74">
        <f>'Use of Allowance Value Form'!E17</f>
        <v>0</v>
      </c>
      <c r="D5" s="59" t="s">
        <v>42</v>
      </c>
      <c r="E5" s="72">
        <f>'Use of Allowance Value Form'!D17</f>
        <v>0</v>
      </c>
    </row>
    <row r="6" spans="2:11" ht="39" customHeight="1" thickBot="1" x14ac:dyDescent="0.3">
      <c r="D6" s="32"/>
      <c r="E6" s="4"/>
    </row>
    <row r="7" spans="2:11" ht="24" customHeight="1" x14ac:dyDescent="0.25">
      <c r="B7" s="132" t="s">
        <v>43</v>
      </c>
      <c r="C7" s="133"/>
      <c r="D7" s="133"/>
      <c r="E7" s="133"/>
      <c r="F7" s="133"/>
      <c r="G7" s="133"/>
      <c r="H7" s="133"/>
      <c r="I7" s="133"/>
      <c r="J7" s="133"/>
      <c r="K7" s="134"/>
    </row>
    <row r="8" spans="2:11" ht="24" customHeight="1" x14ac:dyDescent="0.25">
      <c r="B8" s="129" t="s">
        <v>44</v>
      </c>
      <c r="C8" s="130"/>
      <c r="D8" s="130"/>
      <c r="E8" s="130"/>
      <c r="F8" s="130"/>
      <c r="G8" s="130"/>
      <c r="H8" s="130"/>
      <c r="I8" s="130"/>
      <c r="J8" s="130"/>
      <c r="K8" s="131"/>
    </row>
    <row r="9" spans="2:11" ht="330" customHeight="1" thickBot="1" x14ac:dyDescent="0.3">
      <c r="B9" s="126"/>
      <c r="C9" s="127"/>
      <c r="D9" s="127"/>
      <c r="E9" s="127"/>
      <c r="F9" s="127"/>
      <c r="G9" s="127"/>
      <c r="H9" s="127"/>
      <c r="I9" s="127"/>
      <c r="J9" s="127"/>
      <c r="K9" s="128"/>
    </row>
    <row r="10" spans="2:11" ht="21" customHeight="1" x14ac:dyDescent="0.25">
      <c r="B10"/>
    </row>
    <row r="11" spans="2:11" ht="21" customHeight="1" x14ac:dyDescent="0.25">
      <c r="B11"/>
    </row>
    <row r="12" spans="2:11" ht="21" customHeight="1" x14ac:dyDescent="0.25">
      <c r="B12"/>
    </row>
    <row r="13" spans="2:11" ht="21" customHeight="1" x14ac:dyDescent="0.25">
      <c r="B13"/>
      <c r="E13" s="6"/>
    </row>
    <row r="14" spans="2:11" ht="21" customHeight="1" x14ac:dyDescent="0.25">
      <c r="B14" s="5"/>
    </row>
    <row r="15" spans="2:11" ht="21" customHeight="1" x14ac:dyDescent="0.25"/>
    <row r="16" spans="2:11"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row r="293" ht="21" customHeight="1" x14ac:dyDescent="0.25"/>
    <row r="294" ht="21" customHeight="1" x14ac:dyDescent="0.25"/>
    <row r="295" ht="21" customHeight="1" x14ac:dyDescent="0.25"/>
    <row r="296" ht="21" customHeight="1" x14ac:dyDescent="0.25"/>
    <row r="297" ht="21" customHeight="1" x14ac:dyDescent="0.25"/>
    <row r="298" ht="21" customHeight="1" x14ac:dyDescent="0.25"/>
    <row r="299" ht="21" customHeight="1" x14ac:dyDescent="0.25"/>
    <row r="300" ht="21" customHeight="1" x14ac:dyDescent="0.25"/>
    <row r="301" ht="21" customHeight="1" x14ac:dyDescent="0.25"/>
    <row r="302" ht="21" customHeight="1" x14ac:dyDescent="0.25"/>
    <row r="303" ht="21" customHeight="1" x14ac:dyDescent="0.25"/>
    <row r="304" ht="21" customHeight="1" x14ac:dyDescent="0.25"/>
    <row r="305" ht="21" customHeight="1" x14ac:dyDescent="0.25"/>
    <row r="306" ht="21" customHeight="1" x14ac:dyDescent="0.25"/>
    <row r="307" ht="21" customHeight="1" x14ac:dyDescent="0.25"/>
    <row r="308" ht="21" customHeight="1" x14ac:dyDescent="0.25"/>
    <row r="309" ht="21" customHeight="1" x14ac:dyDescent="0.25"/>
    <row r="310" ht="21" customHeight="1" x14ac:dyDescent="0.25"/>
    <row r="311" ht="21" customHeight="1" x14ac:dyDescent="0.25"/>
    <row r="312" ht="21" customHeight="1" x14ac:dyDescent="0.25"/>
    <row r="313" ht="21" customHeight="1" x14ac:dyDescent="0.25"/>
    <row r="314" ht="21" customHeight="1" x14ac:dyDescent="0.25"/>
    <row r="315" ht="21" customHeight="1" x14ac:dyDescent="0.25"/>
    <row r="316" ht="21" customHeight="1" x14ac:dyDescent="0.25"/>
    <row r="317" ht="21" customHeight="1" x14ac:dyDescent="0.25"/>
    <row r="318" ht="21" customHeight="1" x14ac:dyDescent="0.25"/>
    <row r="319" ht="21" customHeight="1" x14ac:dyDescent="0.25"/>
    <row r="320" ht="21" customHeight="1" x14ac:dyDescent="0.25"/>
    <row r="321" ht="21" customHeight="1" x14ac:dyDescent="0.25"/>
    <row r="322" ht="21" customHeight="1" x14ac:dyDescent="0.25"/>
    <row r="323" ht="21" customHeight="1" x14ac:dyDescent="0.25"/>
    <row r="324" ht="21" customHeight="1" x14ac:dyDescent="0.25"/>
    <row r="325" ht="21" customHeight="1" x14ac:dyDescent="0.25"/>
    <row r="326" ht="21" customHeight="1" x14ac:dyDescent="0.25"/>
    <row r="327" ht="21" customHeight="1" x14ac:dyDescent="0.25"/>
    <row r="328" ht="21" customHeight="1" x14ac:dyDescent="0.25"/>
    <row r="329" ht="21" customHeight="1" x14ac:dyDescent="0.25"/>
    <row r="330" ht="21" customHeight="1" x14ac:dyDescent="0.25"/>
    <row r="331" ht="21" customHeight="1" x14ac:dyDescent="0.25"/>
    <row r="332" ht="21" customHeight="1" x14ac:dyDescent="0.25"/>
    <row r="333" ht="21" customHeight="1" x14ac:dyDescent="0.25"/>
    <row r="334" ht="21" customHeight="1" x14ac:dyDescent="0.25"/>
    <row r="335" ht="21" customHeight="1" x14ac:dyDescent="0.25"/>
    <row r="336" ht="21" customHeight="1" x14ac:dyDescent="0.25"/>
    <row r="337" ht="21" customHeight="1" x14ac:dyDescent="0.25"/>
    <row r="338" ht="21" customHeight="1" x14ac:dyDescent="0.25"/>
  </sheetData>
  <mergeCells count="3">
    <mergeCell ref="B9:K9"/>
    <mergeCell ref="B8:K8"/>
    <mergeCell ref="B7:K7"/>
  </mergeCells>
  <dataValidations xWindow="847" yWindow="600" count="1">
    <dataValidation allowBlank="1" showInputMessage="1" showErrorMessage="1" promptTitle="Enter Narrative Description" prompt="Provide a narrative description of the nature and purpose of the use of allowance value. Complete a separate Narrative tab for each use of allowance value listed in boxes 11a-11e of the Form tab._x000a_" sqref="B9:K9" xr:uid="{00000000-0002-0000-0200-000000000000}"/>
  </dataValidations>
  <pageMargins left="0.2" right="0.2" top="0.03" bottom="0.3" header="0.2" footer="0.2"/>
  <pageSetup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333"/>
  <sheetViews>
    <sheetView showGridLines="0" zoomScaleNormal="100" zoomScaleSheetLayoutView="90" zoomScalePageLayoutView="90" workbookViewId="0">
      <selection activeCell="B9" sqref="B9:K9"/>
    </sheetView>
  </sheetViews>
  <sheetFormatPr defaultColWidth="9.140625" defaultRowHeight="15" x14ac:dyDescent="0.25"/>
  <cols>
    <col min="1" max="1" width="3.7109375" style="1" customWidth="1"/>
    <col min="2" max="2" width="25.7109375" style="1" customWidth="1"/>
    <col min="3" max="4" width="29.7109375" style="1" customWidth="1"/>
    <col min="5" max="5" width="14.7109375" style="1" customWidth="1"/>
    <col min="6" max="44" width="11.7109375" style="1" customWidth="1"/>
    <col min="45" max="16384" width="9.140625" style="1"/>
  </cols>
  <sheetData>
    <row r="1" spans="2:11" ht="24" customHeight="1" x14ac:dyDescent="0.25">
      <c r="B1" s="61"/>
    </row>
    <row r="2" spans="2:11" ht="24" customHeight="1" x14ac:dyDescent="0.25">
      <c r="B2" s="51" t="s">
        <v>37</v>
      </c>
    </row>
    <row r="3" spans="2:11" ht="24" customHeight="1" thickBot="1" x14ac:dyDescent="0.4">
      <c r="B3" s="82" t="s">
        <v>38</v>
      </c>
      <c r="D3" s="46"/>
      <c r="E3" s="3"/>
    </row>
    <row r="4" spans="2:11" ht="45" customHeight="1" x14ac:dyDescent="0.25">
      <c r="B4" s="56" t="s">
        <v>39</v>
      </c>
      <c r="C4" s="73">
        <f>'Use of Allowance Value Form'!B5</f>
        <v>0</v>
      </c>
      <c r="D4" s="57" t="s">
        <v>40</v>
      </c>
      <c r="E4" s="71">
        <f>'Use of Allowance Value Form'!E5</f>
        <v>2023</v>
      </c>
    </row>
    <row r="5" spans="2:11" ht="45" customHeight="1" thickBot="1" x14ac:dyDescent="0.3">
      <c r="B5" s="58" t="s">
        <v>41</v>
      </c>
      <c r="C5" s="113">
        <f>'Use of Allowance Value Form'!E18</f>
        <v>0</v>
      </c>
      <c r="D5" s="59" t="s">
        <v>42</v>
      </c>
      <c r="E5" s="72">
        <f>'Use of Allowance Value Form'!D18</f>
        <v>0</v>
      </c>
    </row>
    <row r="6" spans="2:11" ht="39" customHeight="1" thickBot="1" x14ac:dyDescent="0.3">
      <c r="D6" s="32"/>
      <c r="E6" s="4"/>
    </row>
    <row r="7" spans="2:11" ht="24" customHeight="1" x14ac:dyDescent="0.25">
      <c r="B7" s="132" t="s">
        <v>45</v>
      </c>
      <c r="C7" s="133"/>
      <c r="D7" s="133"/>
      <c r="E7" s="133"/>
      <c r="F7" s="133"/>
      <c r="G7" s="133"/>
      <c r="H7" s="133"/>
      <c r="I7" s="133"/>
      <c r="J7" s="133"/>
      <c r="K7" s="134"/>
    </row>
    <row r="8" spans="2:11" ht="24" customHeight="1" x14ac:dyDescent="0.25">
      <c r="B8" s="129" t="s">
        <v>44</v>
      </c>
      <c r="C8" s="130"/>
      <c r="D8" s="130"/>
      <c r="E8" s="130"/>
      <c r="F8" s="130"/>
      <c r="G8" s="130"/>
      <c r="H8" s="130"/>
      <c r="I8" s="130"/>
      <c r="J8" s="130"/>
      <c r="K8" s="131"/>
    </row>
    <row r="9" spans="2:11" ht="330" customHeight="1" thickBot="1" x14ac:dyDescent="0.3">
      <c r="B9" s="126"/>
      <c r="C9" s="127"/>
      <c r="D9" s="127"/>
      <c r="E9" s="127"/>
      <c r="F9" s="127"/>
      <c r="G9" s="127"/>
      <c r="H9" s="127"/>
      <c r="I9" s="127"/>
      <c r="J9" s="127"/>
      <c r="K9" s="128"/>
    </row>
    <row r="10" spans="2:11" ht="21" customHeight="1" x14ac:dyDescent="0.25">
      <c r="B10"/>
    </row>
    <row r="11" spans="2:11" ht="21" customHeight="1" x14ac:dyDescent="0.25">
      <c r="B11"/>
    </row>
    <row r="12" spans="2:11" ht="21" customHeight="1" x14ac:dyDescent="0.25">
      <c r="B12"/>
    </row>
    <row r="13" spans="2:11" ht="21" customHeight="1" x14ac:dyDescent="0.25">
      <c r="B13"/>
      <c r="E13" s="6"/>
    </row>
    <row r="14" spans="2:11" ht="21" customHeight="1" x14ac:dyDescent="0.25">
      <c r="B14" s="5"/>
    </row>
    <row r="15" spans="2:11" ht="21" customHeight="1" x14ac:dyDescent="0.25"/>
    <row r="16" spans="2:11"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row r="293" ht="21" customHeight="1" x14ac:dyDescent="0.25"/>
    <row r="294" ht="21" customHeight="1" x14ac:dyDescent="0.25"/>
    <row r="295" ht="21" customHeight="1" x14ac:dyDescent="0.25"/>
    <row r="296" ht="21" customHeight="1" x14ac:dyDescent="0.25"/>
    <row r="297" ht="21" customHeight="1" x14ac:dyDescent="0.25"/>
    <row r="298" ht="21" customHeight="1" x14ac:dyDescent="0.25"/>
    <row r="299" ht="21" customHeight="1" x14ac:dyDescent="0.25"/>
    <row r="300" ht="21" customHeight="1" x14ac:dyDescent="0.25"/>
    <row r="301" ht="21" customHeight="1" x14ac:dyDescent="0.25"/>
    <row r="302" ht="21" customHeight="1" x14ac:dyDescent="0.25"/>
    <row r="303" ht="21" customHeight="1" x14ac:dyDescent="0.25"/>
    <row r="304" ht="21" customHeight="1" x14ac:dyDescent="0.25"/>
    <row r="305" ht="21" customHeight="1" x14ac:dyDescent="0.25"/>
    <row r="306" ht="21" customHeight="1" x14ac:dyDescent="0.25"/>
    <row r="307" ht="21" customHeight="1" x14ac:dyDescent="0.25"/>
    <row r="308" ht="21" customHeight="1" x14ac:dyDescent="0.25"/>
    <row r="309" ht="21" customHeight="1" x14ac:dyDescent="0.25"/>
    <row r="310" ht="21" customHeight="1" x14ac:dyDescent="0.25"/>
    <row r="311" ht="21" customHeight="1" x14ac:dyDescent="0.25"/>
    <row r="312" ht="21" customHeight="1" x14ac:dyDescent="0.25"/>
    <row r="313" ht="21" customHeight="1" x14ac:dyDescent="0.25"/>
    <row r="314" ht="21" customHeight="1" x14ac:dyDescent="0.25"/>
    <row r="315" ht="21" customHeight="1" x14ac:dyDescent="0.25"/>
    <row r="316" ht="21" customHeight="1" x14ac:dyDescent="0.25"/>
    <row r="317" ht="21" customHeight="1" x14ac:dyDescent="0.25"/>
    <row r="318" ht="21" customHeight="1" x14ac:dyDescent="0.25"/>
    <row r="319" ht="21" customHeight="1" x14ac:dyDescent="0.25"/>
    <row r="320" ht="21" customHeight="1" x14ac:dyDescent="0.25"/>
    <row r="321" ht="21" customHeight="1" x14ac:dyDescent="0.25"/>
    <row r="322" ht="21" customHeight="1" x14ac:dyDescent="0.25"/>
    <row r="323" ht="21" customHeight="1" x14ac:dyDescent="0.25"/>
    <row r="324" ht="21" customHeight="1" x14ac:dyDescent="0.25"/>
    <row r="325" ht="21" customHeight="1" x14ac:dyDescent="0.25"/>
    <row r="326" ht="21" customHeight="1" x14ac:dyDescent="0.25"/>
    <row r="327" ht="21" customHeight="1" x14ac:dyDescent="0.25"/>
    <row r="328" ht="21" customHeight="1" x14ac:dyDescent="0.25"/>
    <row r="329" ht="21" customHeight="1" x14ac:dyDescent="0.25"/>
    <row r="330" ht="21" customHeight="1" x14ac:dyDescent="0.25"/>
    <row r="331" ht="21" customHeight="1" x14ac:dyDescent="0.25"/>
    <row r="332" ht="21" customHeight="1" x14ac:dyDescent="0.25"/>
    <row r="333" ht="21" customHeight="1" x14ac:dyDescent="0.25"/>
  </sheetData>
  <mergeCells count="3">
    <mergeCell ref="B9:K9"/>
    <mergeCell ref="B7:K7"/>
    <mergeCell ref="B8:K8"/>
  </mergeCells>
  <dataValidations count="1">
    <dataValidation allowBlank="1" showInputMessage="1" showErrorMessage="1" promptTitle="Enter Narrative Description" prompt="Provide a narrative description of the nature and purpose of the use of allowance value. Complete a separate Narrative tab for each use of allowance value listed in boxes 11a-11e of the Form tab._x000a_" sqref="B9:K9" xr:uid="{00000000-0002-0000-0300-000000000000}"/>
  </dataValidations>
  <pageMargins left="0.2" right="0.2" top="0.03" bottom="0.3" header="0.2" footer="0.2"/>
  <pageSetup scale="8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317"/>
  <sheetViews>
    <sheetView showGridLines="0" zoomScaleNormal="100" zoomScaleSheetLayoutView="90" zoomScalePageLayoutView="90" workbookViewId="0">
      <selection activeCell="B9" sqref="B9:K9"/>
    </sheetView>
  </sheetViews>
  <sheetFormatPr defaultColWidth="9.140625" defaultRowHeight="15" x14ac:dyDescent="0.25"/>
  <cols>
    <col min="1" max="1" width="3.7109375" style="1" customWidth="1"/>
    <col min="2" max="2" width="25.7109375" style="1" customWidth="1"/>
    <col min="3" max="4" width="29.7109375" style="1" customWidth="1"/>
    <col min="5" max="5" width="14.7109375" style="1" customWidth="1"/>
    <col min="6" max="46" width="11.7109375" style="1" customWidth="1"/>
    <col min="47" max="16384" width="9.140625" style="1"/>
  </cols>
  <sheetData>
    <row r="1" spans="2:11" ht="24" customHeight="1" x14ac:dyDescent="0.25">
      <c r="B1" s="61"/>
    </row>
    <row r="2" spans="2:11" ht="24" customHeight="1" x14ac:dyDescent="0.25">
      <c r="B2" s="51" t="s">
        <v>37</v>
      </c>
    </row>
    <row r="3" spans="2:11" ht="24" customHeight="1" thickBot="1" x14ac:dyDescent="0.4">
      <c r="B3" s="82" t="s">
        <v>38</v>
      </c>
      <c r="D3" s="46"/>
      <c r="E3" s="3"/>
    </row>
    <row r="4" spans="2:11" ht="45" customHeight="1" x14ac:dyDescent="0.25">
      <c r="B4" s="56" t="s">
        <v>39</v>
      </c>
      <c r="C4" s="73">
        <f>'Use of Allowance Value Form'!B5</f>
        <v>0</v>
      </c>
      <c r="D4" s="57" t="s">
        <v>40</v>
      </c>
      <c r="E4" s="71">
        <f>'Use of Allowance Value Form'!E5</f>
        <v>2023</v>
      </c>
    </row>
    <row r="5" spans="2:11" ht="45" customHeight="1" thickBot="1" x14ac:dyDescent="0.3">
      <c r="B5" s="58" t="s">
        <v>41</v>
      </c>
      <c r="C5" s="113">
        <f>'Use of Allowance Value Form'!E19</f>
        <v>0</v>
      </c>
      <c r="D5" s="59" t="s">
        <v>42</v>
      </c>
      <c r="E5" s="72">
        <f>'Use of Allowance Value Form'!D19</f>
        <v>0</v>
      </c>
    </row>
    <row r="6" spans="2:11" ht="39" customHeight="1" thickBot="1" x14ac:dyDescent="0.3">
      <c r="D6" s="32"/>
      <c r="E6" s="4"/>
    </row>
    <row r="7" spans="2:11" ht="24" customHeight="1" x14ac:dyDescent="0.25">
      <c r="B7" s="132" t="s">
        <v>46</v>
      </c>
      <c r="C7" s="133"/>
      <c r="D7" s="133"/>
      <c r="E7" s="133"/>
      <c r="F7" s="133"/>
      <c r="G7" s="133"/>
      <c r="H7" s="133"/>
      <c r="I7" s="133"/>
      <c r="J7" s="133"/>
      <c r="K7" s="134"/>
    </row>
    <row r="8" spans="2:11" ht="24" customHeight="1" x14ac:dyDescent="0.25">
      <c r="B8" s="129" t="s">
        <v>44</v>
      </c>
      <c r="C8" s="130"/>
      <c r="D8" s="130"/>
      <c r="E8" s="130"/>
      <c r="F8" s="130"/>
      <c r="G8" s="130"/>
      <c r="H8" s="130"/>
      <c r="I8" s="130"/>
      <c r="J8" s="130"/>
      <c r="K8" s="131"/>
    </row>
    <row r="9" spans="2:11" ht="330" customHeight="1" thickBot="1" x14ac:dyDescent="0.3">
      <c r="B9" s="126"/>
      <c r="C9" s="127"/>
      <c r="D9" s="127"/>
      <c r="E9" s="127"/>
      <c r="F9" s="127"/>
      <c r="G9" s="127"/>
      <c r="H9" s="127"/>
      <c r="I9" s="127"/>
      <c r="J9" s="127"/>
      <c r="K9" s="128"/>
    </row>
    <row r="10" spans="2:11" ht="21" customHeight="1" x14ac:dyDescent="0.25">
      <c r="B10"/>
    </row>
    <row r="11" spans="2:11" ht="21" customHeight="1" x14ac:dyDescent="0.25">
      <c r="B11"/>
    </row>
    <row r="12" spans="2:11" ht="21" customHeight="1" x14ac:dyDescent="0.25">
      <c r="B12"/>
    </row>
    <row r="13" spans="2:11" ht="21" customHeight="1" x14ac:dyDescent="0.25">
      <c r="B13"/>
      <c r="E13" s="6"/>
    </row>
    <row r="14" spans="2:11" ht="21" customHeight="1" x14ac:dyDescent="0.25">
      <c r="B14" s="5"/>
    </row>
    <row r="15" spans="2:11" ht="21" customHeight="1" x14ac:dyDescent="0.25"/>
    <row r="16" spans="2:11"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row r="293" ht="21" customHeight="1" x14ac:dyDescent="0.25"/>
    <row r="294" ht="21" customHeight="1" x14ac:dyDescent="0.25"/>
    <row r="295" ht="21" customHeight="1" x14ac:dyDescent="0.25"/>
    <row r="296" ht="21" customHeight="1" x14ac:dyDescent="0.25"/>
    <row r="297" ht="21" customHeight="1" x14ac:dyDescent="0.25"/>
    <row r="298" ht="21" customHeight="1" x14ac:dyDescent="0.25"/>
    <row r="299" ht="21" customHeight="1" x14ac:dyDescent="0.25"/>
    <row r="300" ht="21" customHeight="1" x14ac:dyDescent="0.25"/>
    <row r="301" ht="21" customHeight="1" x14ac:dyDescent="0.25"/>
    <row r="302" ht="21" customHeight="1" x14ac:dyDescent="0.25"/>
    <row r="303" ht="21" customHeight="1" x14ac:dyDescent="0.25"/>
    <row r="304" ht="21" customHeight="1" x14ac:dyDescent="0.25"/>
    <row r="305" ht="21" customHeight="1" x14ac:dyDescent="0.25"/>
    <row r="306" ht="21" customHeight="1" x14ac:dyDescent="0.25"/>
    <row r="307" ht="21" customHeight="1" x14ac:dyDescent="0.25"/>
    <row r="308" ht="21" customHeight="1" x14ac:dyDescent="0.25"/>
    <row r="309" ht="21" customHeight="1" x14ac:dyDescent="0.25"/>
    <row r="310" ht="21" customHeight="1" x14ac:dyDescent="0.25"/>
    <row r="311" ht="21" customHeight="1" x14ac:dyDescent="0.25"/>
    <row r="312" ht="21" customHeight="1" x14ac:dyDescent="0.25"/>
    <row r="313" ht="21" customHeight="1" x14ac:dyDescent="0.25"/>
    <row r="314" ht="21" customHeight="1" x14ac:dyDescent="0.25"/>
    <row r="315" ht="21" customHeight="1" x14ac:dyDescent="0.25"/>
    <row r="316" ht="21" customHeight="1" x14ac:dyDescent="0.25"/>
    <row r="317" ht="21" customHeight="1" x14ac:dyDescent="0.25"/>
  </sheetData>
  <mergeCells count="3">
    <mergeCell ref="B9:K9"/>
    <mergeCell ref="B7:K7"/>
    <mergeCell ref="B8:K8"/>
  </mergeCells>
  <dataValidations count="1">
    <dataValidation allowBlank="1" showInputMessage="1" showErrorMessage="1" promptTitle="Enter Narrative Description" prompt="Provide a narrative description of the nature and purpose of the use of allowance value. Complete a separate Narrative tab for each use of allowance value listed in boxes 11a-11e of the Form tab._x000a_" sqref="B9:K9" xr:uid="{00000000-0002-0000-0400-000000000000}"/>
  </dataValidations>
  <pageMargins left="0.2" right="0.2" top="0.03" bottom="0.3" header="0.2" footer="0.2"/>
  <pageSetup scale="8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318"/>
  <sheetViews>
    <sheetView showGridLines="0" zoomScaleNormal="100" zoomScaleSheetLayoutView="90" zoomScalePageLayoutView="90" workbookViewId="0">
      <selection activeCell="B9" sqref="B9:K9"/>
    </sheetView>
  </sheetViews>
  <sheetFormatPr defaultColWidth="9.140625" defaultRowHeight="15" x14ac:dyDescent="0.25"/>
  <cols>
    <col min="1" max="1" width="3.7109375" style="1" customWidth="1"/>
    <col min="2" max="2" width="25.7109375" style="1" customWidth="1"/>
    <col min="3" max="4" width="29.7109375" style="1" customWidth="1"/>
    <col min="5" max="5" width="14.7109375" style="1" customWidth="1"/>
    <col min="6" max="74" width="11.7109375" style="1" customWidth="1"/>
    <col min="75" max="16384" width="9.140625" style="1"/>
  </cols>
  <sheetData>
    <row r="1" spans="2:11" ht="24" customHeight="1" x14ac:dyDescent="0.25">
      <c r="B1" s="61"/>
    </row>
    <row r="2" spans="2:11" ht="24" customHeight="1" x14ac:dyDescent="0.25">
      <c r="B2" s="51" t="s">
        <v>37</v>
      </c>
    </row>
    <row r="3" spans="2:11" ht="24" customHeight="1" thickBot="1" x14ac:dyDescent="0.4">
      <c r="B3" s="82" t="s">
        <v>38</v>
      </c>
      <c r="D3" s="46"/>
      <c r="E3" s="3"/>
    </row>
    <row r="4" spans="2:11" ht="45" customHeight="1" x14ac:dyDescent="0.25">
      <c r="B4" s="56" t="s">
        <v>39</v>
      </c>
      <c r="C4" s="73">
        <f>'Use of Allowance Value Form'!B5</f>
        <v>0</v>
      </c>
      <c r="D4" s="57" t="s">
        <v>40</v>
      </c>
      <c r="E4" s="71">
        <f>'Use of Allowance Value Form'!E5</f>
        <v>2023</v>
      </c>
    </row>
    <row r="5" spans="2:11" ht="45" customHeight="1" thickBot="1" x14ac:dyDescent="0.3">
      <c r="B5" s="58" t="s">
        <v>41</v>
      </c>
      <c r="C5" s="113">
        <f>'Use of Allowance Value Form'!E20</f>
        <v>0</v>
      </c>
      <c r="D5" s="59" t="s">
        <v>42</v>
      </c>
      <c r="E5" s="72">
        <f>'Use of Allowance Value Form'!D20</f>
        <v>0</v>
      </c>
    </row>
    <row r="6" spans="2:11" ht="39" customHeight="1" thickBot="1" x14ac:dyDescent="0.3">
      <c r="D6" s="32"/>
      <c r="E6" s="4"/>
    </row>
    <row r="7" spans="2:11" ht="24" customHeight="1" x14ac:dyDescent="0.25">
      <c r="B7" s="132" t="s">
        <v>47</v>
      </c>
      <c r="C7" s="133"/>
      <c r="D7" s="133"/>
      <c r="E7" s="133"/>
      <c r="F7" s="133"/>
      <c r="G7" s="133"/>
      <c r="H7" s="133"/>
      <c r="I7" s="133"/>
      <c r="J7" s="133"/>
      <c r="K7" s="134"/>
    </row>
    <row r="8" spans="2:11" ht="24" customHeight="1" x14ac:dyDescent="0.25">
      <c r="B8" s="129" t="s">
        <v>44</v>
      </c>
      <c r="C8" s="130"/>
      <c r="D8" s="130"/>
      <c r="E8" s="130"/>
      <c r="F8" s="130"/>
      <c r="G8" s="130"/>
      <c r="H8" s="130"/>
      <c r="I8" s="130"/>
      <c r="J8" s="130"/>
      <c r="K8" s="131"/>
    </row>
    <row r="9" spans="2:11" ht="330" customHeight="1" thickBot="1" x14ac:dyDescent="0.3">
      <c r="B9" s="126"/>
      <c r="C9" s="127"/>
      <c r="D9" s="127"/>
      <c r="E9" s="127"/>
      <c r="F9" s="127"/>
      <c r="G9" s="127"/>
      <c r="H9" s="127"/>
      <c r="I9" s="127"/>
      <c r="J9" s="127"/>
      <c r="K9" s="128"/>
    </row>
    <row r="10" spans="2:11" ht="21" customHeight="1" x14ac:dyDescent="0.25">
      <c r="B10"/>
    </row>
    <row r="11" spans="2:11" ht="21" customHeight="1" x14ac:dyDescent="0.25">
      <c r="B11"/>
    </row>
    <row r="12" spans="2:11" ht="21" customHeight="1" x14ac:dyDescent="0.25">
      <c r="B12"/>
    </row>
    <row r="13" spans="2:11" ht="21" customHeight="1" x14ac:dyDescent="0.25">
      <c r="B13"/>
      <c r="E13" s="6"/>
    </row>
    <row r="14" spans="2:11" ht="21" customHeight="1" x14ac:dyDescent="0.25">
      <c r="B14" s="5"/>
    </row>
    <row r="15" spans="2:11" ht="21" customHeight="1" x14ac:dyDescent="0.25"/>
    <row r="16" spans="2:11"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row r="293" ht="21" customHeight="1" x14ac:dyDescent="0.25"/>
    <row r="294" ht="21" customHeight="1" x14ac:dyDescent="0.25"/>
    <row r="295" ht="21" customHeight="1" x14ac:dyDescent="0.25"/>
    <row r="296" ht="21" customHeight="1" x14ac:dyDescent="0.25"/>
    <row r="297" ht="21" customHeight="1" x14ac:dyDescent="0.25"/>
    <row r="298" ht="21" customHeight="1" x14ac:dyDescent="0.25"/>
    <row r="299" ht="21" customHeight="1" x14ac:dyDescent="0.25"/>
    <row r="300" ht="21" customHeight="1" x14ac:dyDescent="0.25"/>
    <row r="301" ht="21" customHeight="1" x14ac:dyDescent="0.25"/>
    <row r="302" ht="21" customHeight="1" x14ac:dyDescent="0.25"/>
    <row r="303" ht="21" customHeight="1" x14ac:dyDescent="0.25"/>
    <row r="304" ht="21" customHeight="1" x14ac:dyDescent="0.25"/>
    <row r="305" ht="21" customHeight="1" x14ac:dyDescent="0.25"/>
    <row r="306" ht="21" customHeight="1" x14ac:dyDescent="0.25"/>
    <row r="307" ht="21" customHeight="1" x14ac:dyDescent="0.25"/>
    <row r="308" ht="21" customHeight="1" x14ac:dyDescent="0.25"/>
    <row r="309" ht="21" customHeight="1" x14ac:dyDescent="0.25"/>
    <row r="310" ht="21" customHeight="1" x14ac:dyDescent="0.25"/>
    <row r="311" ht="21" customHeight="1" x14ac:dyDescent="0.25"/>
    <row r="312" ht="21" customHeight="1" x14ac:dyDescent="0.25"/>
    <row r="313" ht="21" customHeight="1" x14ac:dyDescent="0.25"/>
    <row r="314" ht="21" customHeight="1" x14ac:dyDescent="0.25"/>
    <row r="315" ht="21" customHeight="1" x14ac:dyDescent="0.25"/>
    <row r="316" ht="21" customHeight="1" x14ac:dyDescent="0.25"/>
    <row r="317" ht="21" customHeight="1" x14ac:dyDescent="0.25"/>
    <row r="318" ht="21" customHeight="1" x14ac:dyDescent="0.25"/>
  </sheetData>
  <mergeCells count="3">
    <mergeCell ref="B9:K9"/>
    <mergeCell ref="B7:K7"/>
    <mergeCell ref="B8:K8"/>
  </mergeCells>
  <dataValidations count="1">
    <dataValidation allowBlank="1" showInputMessage="1" showErrorMessage="1" promptTitle="Enter Narrative Description" prompt="Provide a narrative description of the nature and purpose of the use of allowance value. Complete a separate Narrative tab for each use of allowance value listed in boxes 11a-11e of the Form tab._x000a_" sqref="B9:K9" xr:uid="{00000000-0002-0000-0500-000000000000}"/>
  </dataValidations>
  <pageMargins left="0.2" right="0.2" top="0.03" bottom="0.3" header="0.2" footer="0.2"/>
  <pageSetup scale="8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253"/>
  <sheetViews>
    <sheetView showGridLines="0" zoomScaleNormal="100" zoomScaleSheetLayoutView="90" zoomScalePageLayoutView="90" workbookViewId="0">
      <selection activeCell="B9" sqref="B9:K9"/>
    </sheetView>
  </sheetViews>
  <sheetFormatPr defaultColWidth="9.140625" defaultRowHeight="15" x14ac:dyDescent="0.25"/>
  <cols>
    <col min="1" max="1" width="3.7109375" style="1" customWidth="1"/>
    <col min="2" max="2" width="25.7109375" style="1" customWidth="1"/>
    <col min="3" max="4" width="29.7109375" style="1" customWidth="1"/>
    <col min="5" max="5" width="14.7109375" style="1" customWidth="1"/>
    <col min="6" max="34" width="11.7109375" style="1" customWidth="1"/>
    <col min="35" max="16384" width="9.140625" style="1"/>
  </cols>
  <sheetData>
    <row r="1" spans="2:11" ht="24" customHeight="1" x14ac:dyDescent="0.25">
      <c r="B1" s="61"/>
    </row>
    <row r="2" spans="2:11" ht="24" customHeight="1" x14ac:dyDescent="0.25">
      <c r="B2" s="51" t="s">
        <v>37</v>
      </c>
    </row>
    <row r="3" spans="2:11" ht="24" customHeight="1" thickBot="1" x14ac:dyDescent="0.4">
      <c r="B3" s="82" t="s">
        <v>38</v>
      </c>
      <c r="D3" s="46"/>
      <c r="E3" s="3"/>
    </row>
    <row r="4" spans="2:11" ht="45" customHeight="1" x14ac:dyDescent="0.25">
      <c r="B4" s="56" t="s">
        <v>39</v>
      </c>
      <c r="C4" s="73">
        <f>'Use of Allowance Value Form'!B5</f>
        <v>0</v>
      </c>
      <c r="D4" s="57" t="s">
        <v>40</v>
      </c>
      <c r="E4" s="71">
        <f>'Use of Allowance Value Form'!E5</f>
        <v>2023</v>
      </c>
    </row>
    <row r="5" spans="2:11" ht="45" customHeight="1" thickBot="1" x14ac:dyDescent="0.3">
      <c r="B5" s="58" t="s">
        <v>41</v>
      </c>
      <c r="C5" s="113">
        <f>'Use of Allowance Value Form'!E21</f>
        <v>0</v>
      </c>
      <c r="D5" s="59" t="s">
        <v>42</v>
      </c>
      <c r="E5" s="72">
        <f>'Use of Allowance Value Form'!D21</f>
        <v>0</v>
      </c>
    </row>
    <row r="6" spans="2:11" ht="39" customHeight="1" thickBot="1" x14ac:dyDescent="0.3">
      <c r="D6" s="32"/>
      <c r="E6" s="4"/>
    </row>
    <row r="7" spans="2:11" ht="24" customHeight="1" x14ac:dyDescent="0.25">
      <c r="B7" s="132" t="s">
        <v>48</v>
      </c>
      <c r="C7" s="133"/>
      <c r="D7" s="133"/>
      <c r="E7" s="133"/>
      <c r="F7" s="133"/>
      <c r="G7" s="133"/>
      <c r="H7" s="133"/>
      <c r="I7" s="133"/>
      <c r="J7" s="133"/>
      <c r="K7" s="134"/>
    </row>
    <row r="8" spans="2:11" ht="24" customHeight="1" x14ac:dyDescent="0.25">
      <c r="B8" s="129" t="s">
        <v>44</v>
      </c>
      <c r="C8" s="130"/>
      <c r="D8" s="130"/>
      <c r="E8" s="130"/>
      <c r="F8" s="130"/>
      <c r="G8" s="130"/>
      <c r="H8" s="130"/>
      <c r="I8" s="130"/>
      <c r="J8" s="130"/>
      <c r="K8" s="131"/>
    </row>
    <row r="9" spans="2:11" ht="330" customHeight="1" thickBot="1" x14ac:dyDescent="0.3">
      <c r="B9" s="126"/>
      <c r="C9" s="127"/>
      <c r="D9" s="127"/>
      <c r="E9" s="127"/>
      <c r="F9" s="127"/>
      <c r="G9" s="127"/>
      <c r="H9" s="127"/>
      <c r="I9" s="127"/>
      <c r="J9" s="127"/>
      <c r="K9" s="128"/>
    </row>
    <row r="10" spans="2:11" ht="21" customHeight="1" x14ac:dyDescent="0.25">
      <c r="B10"/>
    </row>
    <row r="11" spans="2:11" ht="21" customHeight="1" x14ac:dyDescent="0.25">
      <c r="B11"/>
    </row>
    <row r="12" spans="2:11" ht="21" customHeight="1" x14ac:dyDescent="0.25">
      <c r="B12"/>
    </row>
    <row r="13" spans="2:11" ht="21" customHeight="1" x14ac:dyDescent="0.25">
      <c r="B13"/>
      <c r="E13" s="6"/>
    </row>
    <row r="14" spans="2:11" ht="21" customHeight="1" x14ac:dyDescent="0.25">
      <c r="B14" s="5"/>
    </row>
    <row r="15" spans="2:11" ht="21" customHeight="1" x14ac:dyDescent="0.25"/>
    <row r="16" spans="2:11"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sheetData>
  <mergeCells count="3">
    <mergeCell ref="B9:K9"/>
    <mergeCell ref="B7:K7"/>
    <mergeCell ref="B8:K8"/>
  </mergeCells>
  <dataValidations count="1">
    <dataValidation allowBlank="1" showInputMessage="1" showErrorMessage="1" promptTitle="Enter Narrative Description" prompt="Provide a narrative description of the nature and purpose of the use of allowance value. Complete a separate Narrative tab for each use of allowance value listed in boxes 11a-11e of the Form tab._x000a_" sqref="B9:K9" xr:uid="{00000000-0002-0000-0600-000000000000}"/>
  </dataValidations>
  <pageMargins left="0.2" right="0.2" top="0.03" bottom="0.3" header="0.2" footer="0.2"/>
  <pageSetup scale="8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59"/>
  <sheetViews>
    <sheetView showGridLines="0" zoomScaleNormal="100" zoomScaleSheetLayoutView="90" zoomScalePageLayoutView="90" workbookViewId="0">
      <selection activeCell="B9" sqref="B9:K9"/>
    </sheetView>
  </sheetViews>
  <sheetFormatPr defaultColWidth="9.140625" defaultRowHeight="15" x14ac:dyDescent="0.25"/>
  <cols>
    <col min="1" max="1" width="3.7109375" style="1" customWidth="1"/>
    <col min="2" max="2" width="25.7109375" style="1" customWidth="1"/>
    <col min="3" max="4" width="29.7109375" style="1" customWidth="1"/>
    <col min="5" max="5" width="14.7109375" style="1" customWidth="1"/>
    <col min="6" max="23" width="11.7109375" style="1" customWidth="1"/>
    <col min="24" max="16384" width="9.140625" style="1"/>
  </cols>
  <sheetData>
    <row r="1" spans="2:11" ht="24" customHeight="1" x14ac:dyDescent="0.25">
      <c r="B1" s="61"/>
    </row>
    <row r="2" spans="2:11" ht="24" customHeight="1" x14ac:dyDescent="0.25">
      <c r="B2" s="51" t="s">
        <v>37</v>
      </c>
    </row>
    <row r="3" spans="2:11" ht="24" customHeight="1" thickBot="1" x14ac:dyDescent="0.4">
      <c r="B3" s="82" t="s">
        <v>38</v>
      </c>
      <c r="D3" s="46"/>
      <c r="E3" s="3"/>
    </row>
    <row r="4" spans="2:11" ht="45" customHeight="1" x14ac:dyDescent="0.25">
      <c r="B4" s="56" t="s">
        <v>39</v>
      </c>
      <c r="C4" s="73">
        <f>'Use of Allowance Value Form'!B5</f>
        <v>0</v>
      </c>
      <c r="D4" s="57" t="s">
        <v>40</v>
      </c>
      <c r="E4" s="71">
        <f>'Use of Allowance Value Form'!E5</f>
        <v>2023</v>
      </c>
    </row>
    <row r="5" spans="2:11" ht="45" customHeight="1" thickBot="1" x14ac:dyDescent="0.3">
      <c r="B5" s="58" t="s">
        <v>41</v>
      </c>
      <c r="C5" s="113">
        <f>'Use of Allowance Value Form'!E22</f>
        <v>0</v>
      </c>
      <c r="D5" s="59" t="s">
        <v>42</v>
      </c>
      <c r="E5" s="72">
        <f>'Use of Allowance Value Form'!D22</f>
        <v>0</v>
      </c>
    </row>
    <row r="6" spans="2:11" ht="39" customHeight="1" thickBot="1" x14ac:dyDescent="0.3">
      <c r="D6" s="32"/>
      <c r="E6" s="4"/>
    </row>
    <row r="7" spans="2:11" s="114" customFormat="1" ht="24" customHeight="1" x14ac:dyDescent="0.25">
      <c r="B7" s="132" t="s">
        <v>49</v>
      </c>
      <c r="C7" s="133"/>
      <c r="D7" s="133"/>
      <c r="E7" s="133"/>
      <c r="F7" s="133"/>
      <c r="G7" s="133"/>
      <c r="H7" s="133"/>
      <c r="I7" s="133"/>
      <c r="J7" s="133"/>
      <c r="K7" s="134"/>
    </row>
    <row r="8" spans="2:11" s="114" customFormat="1" ht="24" customHeight="1" x14ac:dyDescent="0.25">
      <c r="B8" s="129" t="s">
        <v>44</v>
      </c>
      <c r="C8" s="130"/>
      <c r="D8" s="130"/>
      <c r="E8" s="130"/>
      <c r="F8" s="130"/>
      <c r="G8" s="130"/>
      <c r="H8" s="130"/>
      <c r="I8" s="130"/>
      <c r="J8" s="130"/>
      <c r="K8" s="131"/>
    </row>
    <row r="9" spans="2:11" ht="330" customHeight="1" thickBot="1" x14ac:dyDescent="0.3">
      <c r="B9" s="126"/>
      <c r="C9" s="127"/>
      <c r="D9" s="127"/>
      <c r="E9" s="127"/>
      <c r="F9" s="127"/>
      <c r="G9" s="127"/>
      <c r="H9" s="127"/>
      <c r="I9" s="127"/>
      <c r="J9" s="127"/>
      <c r="K9" s="128"/>
    </row>
    <row r="10" spans="2:11" ht="21" customHeight="1" x14ac:dyDescent="0.25">
      <c r="B10"/>
    </row>
    <row r="11" spans="2:11" ht="21" customHeight="1" x14ac:dyDescent="0.25">
      <c r="B11"/>
    </row>
    <row r="12" spans="2:11" ht="21" customHeight="1" x14ac:dyDescent="0.25">
      <c r="B12"/>
    </row>
    <row r="13" spans="2:11" ht="21" customHeight="1" x14ac:dyDescent="0.25">
      <c r="B13"/>
      <c r="E13" s="6"/>
    </row>
    <row r="14" spans="2:11" ht="21" customHeight="1" x14ac:dyDescent="0.25">
      <c r="B14" s="5"/>
    </row>
    <row r="15" spans="2:11" ht="21" customHeight="1" x14ac:dyDescent="0.25"/>
    <row r="16" spans="2:11"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ht="21" customHeight="1" x14ac:dyDescent="0.25"/>
    <row r="34" ht="21" customHeight="1" x14ac:dyDescent="0.25"/>
    <row r="35" ht="21" customHeight="1" x14ac:dyDescent="0.25"/>
    <row r="36" ht="21" customHeight="1" x14ac:dyDescent="0.25"/>
    <row r="37" ht="21" customHeight="1" x14ac:dyDescent="0.25"/>
    <row r="38" ht="21" customHeight="1" x14ac:dyDescent="0.25"/>
    <row r="39" ht="21" customHeight="1" x14ac:dyDescent="0.25"/>
    <row r="40" ht="21" customHeight="1" x14ac:dyDescent="0.25"/>
    <row r="41" ht="21" customHeight="1" x14ac:dyDescent="0.25"/>
    <row r="42" ht="21" customHeight="1" x14ac:dyDescent="0.25"/>
    <row r="43" ht="21" customHeight="1" x14ac:dyDescent="0.25"/>
    <row r="44" ht="21" customHeight="1" x14ac:dyDescent="0.25"/>
    <row r="45" ht="21" customHeight="1" x14ac:dyDescent="0.25"/>
    <row r="46" ht="21" customHeight="1" x14ac:dyDescent="0.25"/>
    <row r="47" ht="21" customHeight="1" x14ac:dyDescent="0.25"/>
    <row r="48"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sheetData>
  <mergeCells count="3">
    <mergeCell ref="B9:K9"/>
    <mergeCell ref="B7:K7"/>
    <mergeCell ref="B8:K8"/>
  </mergeCells>
  <dataValidations count="1">
    <dataValidation allowBlank="1" showInputMessage="1" showErrorMessage="1" promptTitle="Enter Narrative Description" prompt="Provide a narrative description of the nature and purpose of the use of allowance value. Complete a separate Narrative tab for each use of allowance value listed in boxes 11a-11e of the Form tab._x000a_" sqref="B9:K9" xr:uid="{00000000-0002-0000-0700-000000000000}"/>
  </dataValidations>
  <pageMargins left="0.2" right="0.2" top="0.03" bottom="0.3" header="0.2" footer="0.2"/>
  <pageSetup scale="8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
  <sheetViews>
    <sheetView showGridLines="0" zoomScaleNormal="100" workbookViewId="0">
      <selection activeCell="A11" sqref="A11"/>
    </sheetView>
  </sheetViews>
  <sheetFormatPr defaultRowHeight="15" x14ac:dyDescent="0.25"/>
  <cols>
    <col min="1" max="1" width="46.85546875" customWidth="1"/>
    <col min="3" max="3" width="19.28515625" customWidth="1"/>
    <col min="4" max="4" width="46.140625" customWidth="1"/>
    <col min="5" max="5" width="14.5703125" customWidth="1"/>
  </cols>
  <sheetData>
    <row r="1" spans="1:5" ht="15.75" thickBot="1" x14ac:dyDescent="0.3">
      <c r="A1" s="81" t="s">
        <v>50</v>
      </c>
      <c r="D1" s="135" t="s">
        <v>65</v>
      </c>
      <c r="E1" s="136"/>
    </row>
    <row r="2" spans="1:5" x14ac:dyDescent="0.25">
      <c r="A2" s="79" t="s">
        <v>51</v>
      </c>
      <c r="D2" s="83" t="s">
        <v>66</v>
      </c>
      <c r="E2" s="84">
        <v>27.85</v>
      </c>
    </row>
    <row r="3" spans="1:5" x14ac:dyDescent="0.25">
      <c r="A3" s="80" t="s">
        <v>52</v>
      </c>
      <c r="D3" s="85" t="s">
        <v>67</v>
      </c>
      <c r="E3" s="86">
        <v>30.33</v>
      </c>
    </row>
    <row r="4" spans="1:5" x14ac:dyDescent="0.25">
      <c r="A4" s="80" t="s">
        <v>53</v>
      </c>
      <c r="D4" s="85" t="s">
        <v>68</v>
      </c>
      <c r="E4" s="86">
        <v>35.200000000000003</v>
      </c>
    </row>
    <row r="5" spans="1:5" ht="15.75" thickBot="1" x14ac:dyDescent="0.3">
      <c r="A5" s="80" t="s">
        <v>54</v>
      </c>
      <c r="D5" s="87" t="s">
        <v>69</v>
      </c>
      <c r="E5" s="88">
        <v>38.729999999999997</v>
      </c>
    </row>
    <row r="6" spans="1:5" ht="15.75" thickBot="1" x14ac:dyDescent="0.3">
      <c r="A6" s="90" t="s">
        <v>55</v>
      </c>
      <c r="B6" s="91"/>
      <c r="C6" s="2"/>
      <c r="D6" s="89" t="s">
        <v>56</v>
      </c>
      <c r="E6" s="101">
        <f>($E$5+$E$4+$E$3+$E$2)/4</f>
        <v>33.027500000000003</v>
      </c>
    </row>
    <row r="7" spans="1:5" x14ac:dyDescent="0.25">
      <c r="A7" s="90" t="s">
        <v>57</v>
      </c>
      <c r="B7" s="91"/>
      <c r="C7" s="2"/>
    </row>
    <row r="8" spans="1:5" x14ac:dyDescent="0.25">
      <c r="A8" s="80" t="s">
        <v>58</v>
      </c>
      <c r="C8" s="2"/>
    </row>
    <row r="9" spans="1:5" x14ac:dyDescent="0.25">
      <c r="A9" s="66" t="s">
        <v>59</v>
      </c>
      <c r="C9" s="2"/>
    </row>
    <row r="10" spans="1:5" x14ac:dyDescent="0.25">
      <c r="A10" s="80" t="s">
        <v>60</v>
      </c>
      <c r="D10" s="2"/>
    </row>
    <row r="11" spans="1:5" x14ac:dyDescent="0.25">
      <c r="A11" s="66"/>
    </row>
  </sheetData>
  <mergeCells count="1">
    <mergeCell ref="D1:E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7" ma:contentTypeDescription="Create a new document." ma:contentTypeScope="" ma:versionID="4eea167799175e8531a3b557cf328cf8">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e065dfa16ff30504a6ee7aed43413052"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4964B7-0046-43CA-8F97-9B5EC458C9BA}">
  <ds:schemaRefs>
    <ds:schemaRef ds:uri="http://schemas.microsoft.com/office/2006/metadata/properties"/>
    <ds:schemaRef ds:uri="http://schemas.microsoft.com/office/infopath/2007/PartnerControls"/>
    <ds:schemaRef ds:uri="f01af37b-b357-48b0-a576-b64b7e6d7c4b"/>
    <ds:schemaRef ds:uri="40a1cdc2-a4a3-4f0f-a6a7-29bb8b6da483"/>
    <ds:schemaRef ds:uri="http://schemas.microsoft.com/sharepoint/v3"/>
  </ds:schemaRefs>
</ds:datastoreItem>
</file>

<file path=customXml/itemProps2.xml><?xml version="1.0" encoding="utf-8"?>
<ds:datastoreItem xmlns:ds="http://schemas.openxmlformats.org/officeDocument/2006/customXml" ds:itemID="{4819A103-8670-4A30-B55C-9289CEE0A7BF}">
  <ds:schemaRefs>
    <ds:schemaRef ds:uri="http://schemas.microsoft.com/sharepoint/v3/contenttype/forms"/>
  </ds:schemaRefs>
</ds:datastoreItem>
</file>

<file path=customXml/itemProps3.xml><?xml version="1.0" encoding="utf-8"?>
<ds:datastoreItem xmlns:ds="http://schemas.openxmlformats.org/officeDocument/2006/customXml" ds:itemID="{A11CAA08-C9B6-4417-A603-BCE0B420B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Use of Allowance Value Form</vt:lpstr>
      <vt:lpstr>Narrative A</vt:lpstr>
      <vt:lpstr>Narrative B</vt:lpstr>
      <vt:lpstr>Narrative C</vt:lpstr>
      <vt:lpstr>Narrative D</vt:lpstr>
      <vt:lpstr>Narrative E</vt:lpstr>
      <vt:lpstr>Narrative F</vt:lpstr>
      <vt:lpstr>Dropdown Menus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Sippola, Mark@ARB</dc:creator>
  <cp:keywords/>
  <dc:description/>
  <cp:lastModifiedBy>Einhorn, Noah@ARB</cp:lastModifiedBy>
  <cp:revision/>
  <dcterms:created xsi:type="dcterms:W3CDTF">2015-04-21T18:33:42Z</dcterms:created>
  <dcterms:modified xsi:type="dcterms:W3CDTF">2024-03-07T00:34:09Z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52233800</vt:r8>
  </property>
  <property fmtid="{D5CDD505-2E9C-101B-9397-08002B2CF9AE}" pid="4" name="MediaServiceImageTags">
    <vt:lpwstr/>
  </property>
</Properties>
</file>