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7235" windowHeight="9525" activeTab="4"/>
  </bookViews>
  <sheets>
    <sheet name="IRP_Summary" sheetId="8" r:id="rId1"/>
    <sheet name="InState_IRP" sheetId="5" r:id="rId2"/>
    <sheet name="IRP_OOS_CA_Addr" sheetId="6" r:id="rId3"/>
    <sheet name="IRP_OOS_NOcaAddr" sheetId="7" r:id="rId4"/>
    <sheet name="IRP Truck Counts by Groups" sheetId="3" r:id="rId5"/>
  </sheets>
  <definedNames>
    <definedName name="_xlnm._FilterDatabase" localSheetId="4" hidden="1">'IRP Truck Counts by Groups'!$A$2:$L$130</definedName>
    <definedName name="_xlnm.Print_Area" localSheetId="1">InState_IRP!$A$1:$I$100</definedName>
    <definedName name="_xlnm.Print_Area" localSheetId="2">IRP_OOS_CA_Addr!$A$1:$I$90</definedName>
    <definedName name="_xlnm.Print_Area" localSheetId="3">IRP_OOS_NOcaAddr!$A$1:$I$103</definedName>
    <definedName name="_xlnm.Print_Area" localSheetId="0">IRP_Summary!$A$1:$I$103</definedName>
  </definedNames>
  <calcPr calcId="145621"/>
  <pivotCaches>
    <pivotCache cacheId="3" r:id="rId6"/>
  </pivotCaches>
</workbook>
</file>

<file path=xl/calcChain.xml><?xml version="1.0" encoding="utf-8"?>
<calcChain xmlns="http://schemas.openxmlformats.org/spreadsheetml/2006/main">
  <c r="F1" i="3" l="1"/>
  <c r="G1" i="3" l="1"/>
  <c r="E1" i="3" l="1"/>
</calcChain>
</file>

<file path=xl/sharedStrings.xml><?xml version="1.0" encoding="utf-8"?>
<sst xmlns="http://schemas.openxmlformats.org/spreadsheetml/2006/main" count="957" uniqueCount="42">
  <si>
    <t>Grand Total</t>
  </si>
  <si>
    <t>InState_IRP</t>
  </si>
  <si>
    <t>T6above26k</t>
  </si>
  <si>
    <t>T6below26k</t>
  </si>
  <si>
    <t>T7</t>
  </si>
  <si>
    <t>LessthanMY1995</t>
  </si>
  <si>
    <t>MY1995toMY1996</t>
  </si>
  <si>
    <t>MY1997toMY2007</t>
  </si>
  <si>
    <t>&gt;3</t>
  </si>
  <si>
    <t>IRP_OOS</t>
  </si>
  <si>
    <t>IRP_OOS_CA_Addr</t>
  </si>
  <si>
    <t>FleetGroup</t>
  </si>
  <si>
    <t>FleetSize</t>
  </si>
  <si>
    <t>Mygroup</t>
  </si>
  <si>
    <t>Class</t>
  </si>
  <si>
    <t>PM_retrofits</t>
  </si>
  <si>
    <t>OEM_Filters</t>
  </si>
  <si>
    <t>Total Trucks</t>
  </si>
  <si>
    <t>CY2015_Replacements</t>
  </si>
  <si>
    <t>CY2014_retrofits</t>
  </si>
  <si>
    <t>CY2015_retrofits</t>
  </si>
  <si>
    <t>CY2016_retrofits</t>
  </si>
  <si>
    <t>DTR+TRUCR</t>
  </si>
  <si>
    <t>OverMY2007</t>
  </si>
  <si>
    <t>Potential Compliance Actions Needed</t>
  </si>
  <si>
    <t>CY2016_Replacements</t>
  </si>
  <si>
    <t>(All)</t>
  </si>
  <si>
    <t>Row Labels</t>
  </si>
  <si>
    <t>Sum of Total Trucks</t>
  </si>
  <si>
    <t>Sum of OEM_Filters</t>
  </si>
  <si>
    <t>Sum of PM_retrofits</t>
  </si>
  <si>
    <t>Sum of CY2014_ retrofits</t>
  </si>
  <si>
    <t>Sum of CY2015_ retrofits</t>
  </si>
  <si>
    <t>Sum of CY2016_ retrofits</t>
  </si>
  <si>
    <t>Sum of CY2015_ Replacements</t>
  </si>
  <si>
    <t>Sum of CY2016_ Replacements</t>
  </si>
  <si>
    <t>ALL IRP TRUCKS</t>
  </si>
  <si>
    <t>&gt;33k lbs</t>
  </si>
  <si>
    <t>&lt;14k &amp; &lt;=33k lbs</t>
  </si>
  <si>
    <t>&lt;=14k lbs</t>
  </si>
  <si>
    <t>&gt;14k lbs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</si>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</sst>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1" xfId="0" pivotButton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pivotButton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5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rrie Sala-Moore" refreshedDate="41661.408909259262" createdVersion="4" refreshedVersion="4" minRefreshableVersion="3" recordCount="129">
  <cacheSource type="worksheet">
    <worksheetSource ref="A2:L131" sheet="IRP Truck Counts by Groups"/>
  </cacheSource>
  <cacheFields count="12">
    <cacheField name="FleetGroup" numFmtId="0">
      <sharedItems count="3">
        <s v="InState_IRP"/>
        <s v="IRP_OOS"/>
        <s v="IRP_OOS_CA_Addr"/>
      </sharedItems>
    </cacheField>
    <cacheField name="FleetSize" numFmtId="0">
      <sharedItems containsMixedTypes="1" containsNumber="1" containsInteger="1" minValue="1" maxValue="3" count="4">
        <n v="1"/>
        <n v="2"/>
        <n v="3"/>
        <s v="&gt;3"/>
      </sharedItems>
    </cacheField>
    <cacheField name="Mygroup" numFmtId="0">
      <sharedItems count="4">
        <s v="LessthanMY1995"/>
        <s v="MY1995toMY1996"/>
        <s v="MY1997toMY2007"/>
        <s v="OverMY2007"/>
      </sharedItems>
    </cacheField>
    <cacheField name="Class" numFmtId="0">
      <sharedItems count="3">
        <s v="T6above26k"/>
        <s v="T6below26k"/>
        <s v="T7"/>
      </sharedItems>
    </cacheField>
    <cacheField name="Total Trucks" numFmtId="0">
      <sharedItems containsSemiMixedTypes="0" containsString="0" containsNumber="1" containsInteger="1" minValue="1" maxValue="277966"/>
    </cacheField>
    <cacheField name="OEM_Filters" numFmtId="0">
      <sharedItems containsSemiMixedTypes="0" containsString="0" containsNumber="1" containsInteger="1" minValue="0" maxValue="277966"/>
    </cacheField>
    <cacheField name="PM_retrofits" numFmtId="0">
      <sharedItems containsSemiMixedTypes="0" containsString="0" containsNumber="1" containsInteger="1" minValue="0" maxValue="1333"/>
    </cacheField>
    <cacheField name="CY2014_retrofits" numFmtId="0">
      <sharedItems containsSemiMixedTypes="0" containsString="0" containsNumber="1" minValue="0" maxValue="15450.9144"/>
    </cacheField>
    <cacheField name="CY2015_retrofits" numFmtId="0">
      <sharedItems containsSemiMixedTypes="0" containsString="0" containsNumber="1" minValue="0" maxValue="2721.0855999999999"/>
    </cacheField>
    <cacheField name="CY2016_retrofits" numFmtId="0">
      <sharedItems containsSemiMixedTypes="0" containsString="0" containsNumber="1" minValue="0" maxValue="843.80139999999994"/>
    </cacheField>
    <cacheField name="CY2015_Replacements" numFmtId="0">
      <sharedItems containsSemiMixedTypes="0" containsString="0" containsNumber="1" containsInteger="1" minValue="0" maxValue="706"/>
    </cacheField>
    <cacheField name="CY2016_Replacements" numFmtId="0">
      <sharedItems containsSemiMixedTypes="0" containsString="0" containsNumber="1" containsInteger="1" minValue="0" maxValue="5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">
  <r>
    <x v="0"/>
    <x v="0"/>
    <x v="0"/>
    <x v="0"/>
    <n v="1"/>
    <n v="0"/>
    <n v="0"/>
    <n v="0"/>
    <n v="0"/>
    <n v="0"/>
    <n v="1"/>
    <n v="0"/>
  </r>
  <r>
    <x v="0"/>
    <x v="0"/>
    <x v="0"/>
    <x v="1"/>
    <n v="1"/>
    <n v="0"/>
    <n v="0"/>
    <n v="0"/>
    <n v="0"/>
    <n v="0"/>
    <n v="1"/>
    <n v="0"/>
  </r>
  <r>
    <x v="0"/>
    <x v="0"/>
    <x v="0"/>
    <x v="2"/>
    <n v="206"/>
    <n v="0"/>
    <n v="3"/>
    <n v="0"/>
    <n v="0"/>
    <n v="0"/>
    <n v="203"/>
    <n v="0"/>
  </r>
  <r>
    <x v="0"/>
    <x v="0"/>
    <x v="1"/>
    <x v="1"/>
    <n v="2"/>
    <n v="0"/>
    <n v="0"/>
    <n v="0"/>
    <n v="0"/>
    <n v="0"/>
    <n v="2"/>
    <n v="0"/>
  </r>
  <r>
    <x v="0"/>
    <x v="0"/>
    <x v="1"/>
    <x v="2"/>
    <n v="251"/>
    <n v="0"/>
    <n v="5"/>
    <n v="0"/>
    <n v="0"/>
    <n v="0"/>
    <n v="0"/>
    <n v="246"/>
  </r>
  <r>
    <x v="0"/>
    <x v="0"/>
    <x v="2"/>
    <x v="0"/>
    <n v="5"/>
    <n v="0"/>
    <n v="0"/>
    <n v="5"/>
    <n v="0"/>
    <n v="0"/>
    <n v="0"/>
    <n v="0"/>
  </r>
  <r>
    <x v="0"/>
    <x v="0"/>
    <x v="2"/>
    <x v="1"/>
    <n v="44"/>
    <n v="0"/>
    <n v="0"/>
    <n v="0"/>
    <n v="0"/>
    <n v="0"/>
    <n v="0"/>
    <n v="1"/>
  </r>
  <r>
    <x v="0"/>
    <x v="0"/>
    <x v="2"/>
    <x v="2"/>
    <n v="4476"/>
    <n v="0"/>
    <n v="323"/>
    <n v="4153"/>
    <n v="0"/>
    <n v="0"/>
    <n v="0"/>
    <n v="0"/>
  </r>
  <r>
    <x v="0"/>
    <x v="0"/>
    <x v="3"/>
    <x v="0"/>
    <n v="4"/>
    <n v="4"/>
    <n v="0"/>
    <n v="0"/>
    <n v="0"/>
    <n v="0"/>
    <n v="0"/>
    <n v="0"/>
  </r>
  <r>
    <x v="0"/>
    <x v="0"/>
    <x v="3"/>
    <x v="1"/>
    <n v="13"/>
    <n v="13"/>
    <n v="0"/>
    <n v="0"/>
    <n v="0"/>
    <n v="0"/>
    <n v="0"/>
    <n v="0"/>
  </r>
  <r>
    <x v="0"/>
    <x v="0"/>
    <x v="3"/>
    <x v="2"/>
    <n v="2252"/>
    <n v="2252"/>
    <n v="2"/>
    <n v="0"/>
    <n v="0"/>
    <n v="0"/>
    <n v="0"/>
    <n v="0"/>
  </r>
  <r>
    <x v="0"/>
    <x v="1"/>
    <x v="0"/>
    <x v="0"/>
    <n v="3"/>
    <n v="0"/>
    <n v="0"/>
    <n v="0"/>
    <n v="0"/>
    <n v="0"/>
    <n v="0"/>
    <n v="0"/>
  </r>
  <r>
    <x v="0"/>
    <x v="1"/>
    <x v="0"/>
    <x v="2"/>
    <n v="119"/>
    <n v="0"/>
    <n v="0"/>
    <n v="0"/>
    <n v="0"/>
    <n v="0"/>
    <n v="0"/>
    <n v="0"/>
  </r>
  <r>
    <x v="0"/>
    <x v="1"/>
    <x v="1"/>
    <x v="0"/>
    <n v="1"/>
    <n v="0"/>
    <n v="0"/>
    <n v="0"/>
    <n v="0"/>
    <n v="0"/>
    <n v="0"/>
    <n v="1"/>
  </r>
  <r>
    <x v="0"/>
    <x v="1"/>
    <x v="1"/>
    <x v="1"/>
    <n v="3"/>
    <n v="0"/>
    <n v="0"/>
    <n v="0"/>
    <n v="0"/>
    <n v="0"/>
    <n v="3"/>
    <n v="0"/>
  </r>
  <r>
    <x v="0"/>
    <x v="1"/>
    <x v="1"/>
    <x v="2"/>
    <n v="133"/>
    <n v="0"/>
    <n v="3"/>
    <n v="0"/>
    <n v="0"/>
    <n v="0"/>
    <n v="0"/>
    <n v="130"/>
  </r>
  <r>
    <x v="0"/>
    <x v="1"/>
    <x v="2"/>
    <x v="0"/>
    <n v="6"/>
    <n v="0"/>
    <n v="1"/>
    <n v="3.5"/>
    <n v="1.5"/>
    <n v="0"/>
    <n v="0"/>
    <n v="0"/>
  </r>
  <r>
    <x v="0"/>
    <x v="1"/>
    <x v="2"/>
    <x v="1"/>
    <n v="54"/>
    <n v="0"/>
    <n v="0"/>
    <n v="0"/>
    <n v="0"/>
    <n v="0"/>
    <n v="0"/>
    <n v="1"/>
  </r>
  <r>
    <x v="0"/>
    <x v="1"/>
    <x v="2"/>
    <x v="2"/>
    <n v="3232"/>
    <n v="0"/>
    <n v="146"/>
    <n v="1161.5"/>
    <n v="1924.5"/>
    <n v="0"/>
    <n v="0"/>
    <n v="0"/>
  </r>
  <r>
    <x v="0"/>
    <x v="1"/>
    <x v="3"/>
    <x v="0"/>
    <n v="2"/>
    <n v="2"/>
    <n v="0"/>
    <n v="0"/>
    <n v="0"/>
    <n v="0"/>
    <n v="0"/>
    <n v="0"/>
  </r>
  <r>
    <x v="0"/>
    <x v="1"/>
    <x v="3"/>
    <x v="1"/>
    <n v="24"/>
    <n v="24"/>
    <n v="0"/>
    <n v="0"/>
    <n v="0"/>
    <n v="0"/>
    <n v="0"/>
    <n v="0"/>
  </r>
  <r>
    <x v="0"/>
    <x v="1"/>
    <x v="3"/>
    <x v="2"/>
    <n v="1805"/>
    <n v="1805"/>
    <n v="0"/>
    <n v="0"/>
    <n v="0"/>
    <n v="0"/>
    <n v="0"/>
    <n v="0"/>
  </r>
  <r>
    <x v="0"/>
    <x v="2"/>
    <x v="0"/>
    <x v="0"/>
    <n v="1"/>
    <n v="0"/>
    <n v="0"/>
    <n v="0"/>
    <n v="0"/>
    <n v="0"/>
    <n v="0"/>
    <n v="0"/>
  </r>
  <r>
    <x v="0"/>
    <x v="2"/>
    <x v="0"/>
    <x v="1"/>
    <n v="2"/>
    <n v="0"/>
    <n v="0"/>
    <n v="0"/>
    <n v="0"/>
    <n v="0"/>
    <n v="2"/>
    <n v="0"/>
  </r>
  <r>
    <x v="0"/>
    <x v="2"/>
    <x v="0"/>
    <x v="2"/>
    <n v="58"/>
    <n v="0"/>
    <n v="1"/>
    <n v="0"/>
    <n v="0"/>
    <n v="0"/>
    <n v="0"/>
    <n v="0"/>
  </r>
  <r>
    <x v="0"/>
    <x v="2"/>
    <x v="1"/>
    <x v="0"/>
    <n v="1"/>
    <n v="0"/>
    <n v="0"/>
    <n v="0"/>
    <n v="0"/>
    <n v="0"/>
    <n v="0"/>
    <n v="0"/>
  </r>
  <r>
    <x v="0"/>
    <x v="2"/>
    <x v="1"/>
    <x v="2"/>
    <n v="90"/>
    <n v="0"/>
    <n v="2"/>
    <n v="0"/>
    <n v="0"/>
    <n v="0"/>
    <n v="0"/>
    <n v="0"/>
  </r>
  <r>
    <x v="0"/>
    <x v="2"/>
    <x v="2"/>
    <x v="0"/>
    <n v="4"/>
    <n v="0"/>
    <n v="0"/>
    <n v="0.66659999999999997"/>
    <n v="0.66659999999999997"/>
    <n v="2.6665999999999999"/>
    <n v="0"/>
    <n v="0"/>
  </r>
  <r>
    <x v="0"/>
    <x v="2"/>
    <x v="2"/>
    <x v="1"/>
    <n v="41"/>
    <n v="0"/>
    <n v="0"/>
    <n v="0"/>
    <n v="0"/>
    <n v="0"/>
    <n v="0"/>
    <n v="4"/>
  </r>
  <r>
    <x v="0"/>
    <x v="2"/>
    <x v="2"/>
    <x v="2"/>
    <n v="2091"/>
    <n v="0"/>
    <n v="107"/>
    <n v="386.8014"/>
    <n v="753.30139999999994"/>
    <n v="843.80139999999994"/>
    <n v="0"/>
    <n v="0"/>
  </r>
  <r>
    <x v="0"/>
    <x v="2"/>
    <x v="3"/>
    <x v="0"/>
    <n v="7"/>
    <n v="7"/>
    <n v="0"/>
    <n v="0"/>
    <n v="0"/>
    <n v="0"/>
    <n v="0"/>
    <n v="0"/>
  </r>
  <r>
    <x v="0"/>
    <x v="2"/>
    <x v="3"/>
    <x v="1"/>
    <n v="24"/>
    <n v="24"/>
    <n v="0"/>
    <n v="0"/>
    <n v="0"/>
    <n v="0"/>
    <n v="0"/>
    <n v="0"/>
  </r>
  <r>
    <x v="0"/>
    <x v="2"/>
    <x v="3"/>
    <x v="2"/>
    <n v="1303"/>
    <n v="1303"/>
    <n v="1"/>
    <n v="0"/>
    <n v="0"/>
    <n v="0"/>
    <n v="0"/>
    <n v="0"/>
  </r>
  <r>
    <x v="0"/>
    <x v="3"/>
    <x v="0"/>
    <x v="0"/>
    <n v="10"/>
    <n v="0"/>
    <n v="0"/>
    <n v="0"/>
    <n v="0"/>
    <n v="0"/>
    <n v="10"/>
    <n v="0"/>
  </r>
  <r>
    <x v="0"/>
    <x v="3"/>
    <x v="0"/>
    <x v="1"/>
    <n v="19"/>
    <n v="0"/>
    <n v="0"/>
    <n v="0"/>
    <n v="0"/>
    <n v="0"/>
    <n v="19"/>
    <n v="0"/>
  </r>
  <r>
    <x v="0"/>
    <x v="3"/>
    <x v="0"/>
    <x v="2"/>
    <n v="534"/>
    <n v="0"/>
    <n v="3"/>
    <n v="0"/>
    <n v="0"/>
    <n v="0"/>
    <n v="531"/>
    <n v="0"/>
  </r>
  <r>
    <x v="0"/>
    <x v="3"/>
    <x v="1"/>
    <x v="0"/>
    <n v="2"/>
    <n v="0"/>
    <n v="0"/>
    <n v="0"/>
    <n v="0"/>
    <n v="0"/>
    <n v="0"/>
    <n v="2"/>
  </r>
  <r>
    <x v="0"/>
    <x v="3"/>
    <x v="1"/>
    <x v="1"/>
    <n v="11"/>
    <n v="0"/>
    <n v="0"/>
    <n v="0"/>
    <n v="0"/>
    <n v="0"/>
    <n v="11"/>
    <n v="0"/>
  </r>
  <r>
    <x v="0"/>
    <x v="3"/>
    <x v="1"/>
    <x v="2"/>
    <n v="511"/>
    <n v="0"/>
    <n v="21"/>
    <n v="0"/>
    <n v="0"/>
    <n v="0"/>
    <n v="0"/>
    <n v="490"/>
  </r>
  <r>
    <x v="0"/>
    <x v="3"/>
    <x v="2"/>
    <x v="0"/>
    <n v="23"/>
    <n v="0"/>
    <n v="0"/>
    <n v="20.175699999999999"/>
    <n v="2.8243"/>
    <n v="0"/>
    <n v="0"/>
    <n v="0"/>
  </r>
  <r>
    <x v="0"/>
    <x v="3"/>
    <x v="2"/>
    <x v="1"/>
    <n v="385"/>
    <n v="0"/>
    <n v="0"/>
    <n v="0"/>
    <n v="0"/>
    <n v="0"/>
    <n v="0"/>
    <n v="5"/>
  </r>
  <r>
    <x v="0"/>
    <x v="3"/>
    <x v="2"/>
    <x v="2"/>
    <n v="13435"/>
    <n v="0"/>
    <n v="1333"/>
    <n v="10227.1999"/>
    <n v="1874.8000999999999"/>
    <n v="0"/>
    <n v="0"/>
    <n v="0"/>
  </r>
  <r>
    <x v="0"/>
    <x v="3"/>
    <x v="3"/>
    <x v="0"/>
    <n v="51"/>
    <n v="51"/>
    <n v="0"/>
    <n v="0"/>
    <n v="0"/>
    <n v="0"/>
    <n v="0"/>
    <n v="0"/>
  </r>
  <r>
    <x v="0"/>
    <x v="3"/>
    <x v="3"/>
    <x v="1"/>
    <n v="342"/>
    <n v="342"/>
    <n v="0"/>
    <n v="0"/>
    <n v="0"/>
    <n v="0"/>
    <n v="0"/>
    <n v="0"/>
  </r>
  <r>
    <x v="0"/>
    <x v="3"/>
    <x v="3"/>
    <x v="2"/>
    <n v="15726"/>
    <n v="15726"/>
    <n v="2"/>
    <n v="0"/>
    <n v="0"/>
    <n v="0"/>
    <n v="0"/>
    <n v="0"/>
  </r>
  <r>
    <x v="1"/>
    <x v="0"/>
    <x v="0"/>
    <x v="0"/>
    <n v="6"/>
    <n v="0"/>
    <n v="0"/>
    <n v="0"/>
    <n v="0"/>
    <n v="0"/>
    <n v="0"/>
    <n v="0"/>
  </r>
  <r>
    <x v="1"/>
    <x v="0"/>
    <x v="0"/>
    <x v="1"/>
    <n v="3"/>
    <n v="0"/>
    <n v="0"/>
    <n v="0"/>
    <n v="0"/>
    <n v="0"/>
    <n v="0"/>
    <n v="0"/>
  </r>
  <r>
    <x v="1"/>
    <x v="0"/>
    <x v="0"/>
    <x v="2"/>
    <n v="673"/>
    <n v="0"/>
    <n v="0"/>
    <n v="0"/>
    <n v="0"/>
    <n v="0"/>
    <n v="0"/>
    <n v="0"/>
  </r>
  <r>
    <x v="1"/>
    <x v="0"/>
    <x v="1"/>
    <x v="0"/>
    <n v="5"/>
    <n v="0"/>
    <n v="0"/>
    <n v="0"/>
    <n v="0"/>
    <n v="0"/>
    <n v="0"/>
    <n v="0"/>
  </r>
  <r>
    <x v="1"/>
    <x v="0"/>
    <x v="1"/>
    <x v="1"/>
    <n v="4"/>
    <n v="0"/>
    <n v="0"/>
    <n v="0"/>
    <n v="0"/>
    <n v="0"/>
    <n v="0"/>
    <n v="0"/>
  </r>
  <r>
    <x v="1"/>
    <x v="0"/>
    <x v="1"/>
    <x v="2"/>
    <n v="646"/>
    <n v="0"/>
    <n v="0"/>
    <n v="0"/>
    <n v="0"/>
    <n v="0"/>
    <n v="0"/>
    <n v="0"/>
  </r>
  <r>
    <x v="1"/>
    <x v="0"/>
    <x v="2"/>
    <x v="0"/>
    <n v="202"/>
    <n v="0"/>
    <n v="0"/>
    <n v="0"/>
    <n v="0"/>
    <n v="0"/>
    <n v="0"/>
    <n v="0"/>
  </r>
  <r>
    <x v="1"/>
    <x v="0"/>
    <x v="2"/>
    <x v="1"/>
    <n v="93"/>
    <n v="0"/>
    <n v="0"/>
    <n v="0"/>
    <n v="0"/>
    <n v="0"/>
    <n v="0"/>
    <n v="0"/>
  </r>
  <r>
    <x v="1"/>
    <x v="0"/>
    <x v="2"/>
    <x v="2"/>
    <n v="17653"/>
    <n v="0"/>
    <n v="31"/>
    <n v="0"/>
    <n v="0"/>
    <n v="0"/>
    <n v="0"/>
    <n v="0"/>
  </r>
  <r>
    <x v="1"/>
    <x v="0"/>
    <x v="3"/>
    <x v="0"/>
    <n v="90"/>
    <n v="90"/>
    <n v="0"/>
    <n v="0"/>
    <n v="0"/>
    <n v="0"/>
    <n v="0"/>
    <n v="0"/>
  </r>
  <r>
    <x v="1"/>
    <x v="0"/>
    <x v="3"/>
    <x v="1"/>
    <n v="50"/>
    <n v="50"/>
    <n v="0"/>
    <n v="0"/>
    <n v="0"/>
    <n v="0"/>
    <n v="0"/>
    <n v="0"/>
  </r>
  <r>
    <x v="1"/>
    <x v="0"/>
    <x v="3"/>
    <x v="2"/>
    <n v="3335"/>
    <n v="3335"/>
    <n v="0"/>
    <n v="0"/>
    <n v="0"/>
    <n v="0"/>
    <n v="0"/>
    <n v="0"/>
  </r>
  <r>
    <x v="1"/>
    <x v="1"/>
    <x v="0"/>
    <x v="0"/>
    <n v="5"/>
    <n v="0"/>
    <n v="0"/>
    <n v="0"/>
    <n v="0"/>
    <n v="0"/>
    <n v="0"/>
    <n v="0"/>
  </r>
  <r>
    <x v="1"/>
    <x v="1"/>
    <x v="0"/>
    <x v="1"/>
    <n v="7"/>
    <n v="0"/>
    <n v="0"/>
    <n v="0"/>
    <n v="0"/>
    <n v="0"/>
    <n v="0"/>
    <n v="0"/>
  </r>
  <r>
    <x v="1"/>
    <x v="1"/>
    <x v="0"/>
    <x v="2"/>
    <n v="371"/>
    <n v="0"/>
    <n v="0"/>
    <n v="0"/>
    <n v="0"/>
    <n v="0"/>
    <n v="0"/>
    <n v="0"/>
  </r>
  <r>
    <x v="1"/>
    <x v="1"/>
    <x v="1"/>
    <x v="0"/>
    <n v="8"/>
    <n v="0"/>
    <n v="0"/>
    <n v="0"/>
    <n v="0"/>
    <n v="0"/>
    <n v="0"/>
    <n v="0"/>
  </r>
  <r>
    <x v="1"/>
    <x v="1"/>
    <x v="1"/>
    <x v="1"/>
    <n v="5"/>
    <n v="0"/>
    <n v="0"/>
    <n v="0"/>
    <n v="0"/>
    <n v="0"/>
    <n v="0"/>
    <n v="0"/>
  </r>
  <r>
    <x v="1"/>
    <x v="1"/>
    <x v="1"/>
    <x v="2"/>
    <n v="352"/>
    <n v="0"/>
    <n v="0"/>
    <n v="0"/>
    <n v="0"/>
    <n v="0"/>
    <n v="0"/>
    <n v="0"/>
  </r>
  <r>
    <x v="1"/>
    <x v="1"/>
    <x v="2"/>
    <x v="0"/>
    <n v="107"/>
    <n v="0"/>
    <n v="0"/>
    <n v="0"/>
    <n v="0"/>
    <n v="0"/>
    <n v="0"/>
    <n v="0"/>
  </r>
  <r>
    <x v="1"/>
    <x v="1"/>
    <x v="2"/>
    <x v="1"/>
    <n v="101"/>
    <n v="0"/>
    <n v="0"/>
    <n v="0"/>
    <n v="0"/>
    <n v="0"/>
    <n v="0"/>
    <n v="0"/>
  </r>
  <r>
    <x v="1"/>
    <x v="1"/>
    <x v="2"/>
    <x v="2"/>
    <n v="8782"/>
    <n v="0"/>
    <n v="16"/>
    <n v="0"/>
    <n v="0"/>
    <n v="0"/>
    <n v="0"/>
    <n v="0"/>
  </r>
  <r>
    <x v="1"/>
    <x v="1"/>
    <x v="3"/>
    <x v="0"/>
    <n v="62"/>
    <n v="62"/>
    <n v="0"/>
    <n v="0"/>
    <n v="0"/>
    <n v="0"/>
    <n v="0"/>
    <n v="0"/>
  </r>
  <r>
    <x v="1"/>
    <x v="1"/>
    <x v="3"/>
    <x v="1"/>
    <n v="49"/>
    <n v="49"/>
    <n v="0"/>
    <n v="0"/>
    <n v="0"/>
    <n v="0"/>
    <n v="0"/>
    <n v="0"/>
  </r>
  <r>
    <x v="1"/>
    <x v="1"/>
    <x v="3"/>
    <x v="2"/>
    <n v="2257"/>
    <n v="2257"/>
    <n v="1"/>
    <n v="0"/>
    <n v="0"/>
    <n v="0"/>
    <n v="0"/>
    <n v="0"/>
  </r>
  <r>
    <x v="1"/>
    <x v="2"/>
    <x v="0"/>
    <x v="0"/>
    <n v="3"/>
    <n v="0"/>
    <n v="0"/>
    <n v="0"/>
    <n v="0"/>
    <n v="0"/>
    <n v="0"/>
    <n v="0"/>
  </r>
  <r>
    <x v="1"/>
    <x v="2"/>
    <x v="0"/>
    <x v="1"/>
    <n v="8"/>
    <n v="0"/>
    <n v="0"/>
    <n v="0"/>
    <n v="0"/>
    <n v="0"/>
    <n v="0"/>
    <n v="0"/>
  </r>
  <r>
    <x v="1"/>
    <x v="2"/>
    <x v="0"/>
    <x v="2"/>
    <n v="249"/>
    <n v="0"/>
    <n v="0"/>
    <n v="0"/>
    <n v="0"/>
    <n v="0"/>
    <n v="0"/>
    <n v="0"/>
  </r>
  <r>
    <x v="1"/>
    <x v="2"/>
    <x v="1"/>
    <x v="0"/>
    <n v="3"/>
    <n v="0"/>
    <n v="0"/>
    <n v="0"/>
    <n v="0"/>
    <n v="0"/>
    <n v="0"/>
    <n v="0"/>
  </r>
  <r>
    <x v="1"/>
    <x v="2"/>
    <x v="1"/>
    <x v="1"/>
    <n v="2"/>
    <n v="0"/>
    <n v="0"/>
    <n v="0"/>
    <n v="0"/>
    <n v="0"/>
    <n v="0"/>
    <n v="0"/>
  </r>
  <r>
    <x v="1"/>
    <x v="2"/>
    <x v="1"/>
    <x v="2"/>
    <n v="273"/>
    <n v="0"/>
    <n v="1"/>
    <n v="0"/>
    <n v="0"/>
    <n v="0"/>
    <n v="0"/>
    <n v="0"/>
  </r>
  <r>
    <x v="1"/>
    <x v="2"/>
    <x v="2"/>
    <x v="0"/>
    <n v="69"/>
    <n v="0"/>
    <n v="0"/>
    <n v="0"/>
    <n v="0"/>
    <n v="0"/>
    <n v="0"/>
    <n v="0"/>
  </r>
  <r>
    <x v="1"/>
    <x v="2"/>
    <x v="2"/>
    <x v="1"/>
    <n v="66"/>
    <n v="0"/>
    <n v="0"/>
    <n v="0"/>
    <n v="0"/>
    <n v="0"/>
    <n v="0"/>
    <n v="0"/>
  </r>
  <r>
    <x v="1"/>
    <x v="2"/>
    <x v="2"/>
    <x v="2"/>
    <n v="5512"/>
    <n v="0"/>
    <n v="6"/>
    <n v="0"/>
    <n v="0"/>
    <n v="0"/>
    <n v="0"/>
    <n v="0"/>
  </r>
  <r>
    <x v="1"/>
    <x v="2"/>
    <x v="3"/>
    <x v="0"/>
    <n v="47"/>
    <n v="47"/>
    <n v="0"/>
    <n v="0"/>
    <n v="0"/>
    <n v="0"/>
    <n v="0"/>
    <n v="0"/>
  </r>
  <r>
    <x v="1"/>
    <x v="2"/>
    <x v="3"/>
    <x v="1"/>
    <n v="31"/>
    <n v="31"/>
    <n v="0"/>
    <n v="0"/>
    <n v="0"/>
    <n v="0"/>
    <n v="0"/>
    <n v="0"/>
  </r>
  <r>
    <x v="1"/>
    <x v="2"/>
    <x v="3"/>
    <x v="2"/>
    <n v="1490"/>
    <n v="1490"/>
    <n v="0"/>
    <n v="0"/>
    <n v="0"/>
    <n v="0"/>
    <n v="0"/>
    <n v="0"/>
  </r>
  <r>
    <x v="1"/>
    <x v="3"/>
    <x v="0"/>
    <x v="0"/>
    <n v="255"/>
    <n v="0"/>
    <n v="0"/>
    <n v="0"/>
    <n v="0"/>
    <n v="0"/>
    <n v="0"/>
    <n v="0"/>
  </r>
  <r>
    <x v="1"/>
    <x v="3"/>
    <x v="0"/>
    <x v="1"/>
    <n v="171"/>
    <n v="0"/>
    <n v="0"/>
    <n v="0"/>
    <n v="0"/>
    <n v="0"/>
    <n v="0"/>
    <n v="0"/>
  </r>
  <r>
    <x v="1"/>
    <x v="3"/>
    <x v="0"/>
    <x v="2"/>
    <n v="6381"/>
    <n v="0"/>
    <n v="1"/>
    <n v="0"/>
    <n v="0"/>
    <n v="0"/>
    <n v="0"/>
    <n v="0"/>
  </r>
  <r>
    <x v="1"/>
    <x v="3"/>
    <x v="1"/>
    <x v="0"/>
    <n v="188"/>
    <n v="0"/>
    <n v="0"/>
    <n v="0"/>
    <n v="0"/>
    <n v="0"/>
    <n v="0"/>
    <n v="0"/>
  </r>
  <r>
    <x v="1"/>
    <x v="3"/>
    <x v="1"/>
    <x v="1"/>
    <n v="112"/>
    <n v="0"/>
    <n v="0"/>
    <n v="0"/>
    <n v="0"/>
    <n v="0"/>
    <n v="0"/>
    <n v="0"/>
  </r>
  <r>
    <x v="1"/>
    <x v="3"/>
    <x v="1"/>
    <x v="2"/>
    <n v="6349"/>
    <n v="0"/>
    <n v="6"/>
    <n v="0"/>
    <n v="0"/>
    <n v="0"/>
    <n v="0"/>
    <n v="0"/>
  </r>
  <r>
    <x v="1"/>
    <x v="3"/>
    <x v="2"/>
    <x v="0"/>
    <n v="7730"/>
    <n v="0"/>
    <n v="6"/>
    <n v="0"/>
    <n v="0"/>
    <n v="0"/>
    <n v="0"/>
    <n v="0"/>
  </r>
  <r>
    <x v="1"/>
    <x v="3"/>
    <x v="2"/>
    <x v="1"/>
    <n v="4905"/>
    <n v="0"/>
    <n v="1"/>
    <n v="0"/>
    <n v="0"/>
    <n v="0"/>
    <n v="0"/>
    <n v="0"/>
  </r>
  <r>
    <x v="1"/>
    <x v="3"/>
    <x v="2"/>
    <x v="2"/>
    <n v="223970"/>
    <n v="0"/>
    <n v="665"/>
    <n v="0"/>
    <n v="0"/>
    <n v="0"/>
    <n v="0"/>
    <n v="0"/>
  </r>
  <r>
    <x v="1"/>
    <x v="3"/>
    <x v="3"/>
    <x v="0"/>
    <n v="13793"/>
    <n v="13793"/>
    <n v="0"/>
    <n v="0"/>
    <n v="0"/>
    <n v="0"/>
    <n v="0"/>
    <n v="0"/>
  </r>
  <r>
    <x v="1"/>
    <x v="3"/>
    <x v="3"/>
    <x v="1"/>
    <n v="15421"/>
    <n v="15421"/>
    <n v="0"/>
    <n v="0"/>
    <n v="0"/>
    <n v="0"/>
    <n v="0"/>
    <n v="0"/>
  </r>
  <r>
    <x v="1"/>
    <x v="3"/>
    <x v="3"/>
    <x v="2"/>
    <n v="277966"/>
    <n v="277966"/>
    <n v="4"/>
    <n v="0"/>
    <n v="0"/>
    <n v="0"/>
    <n v="0"/>
    <n v="0"/>
  </r>
  <r>
    <x v="2"/>
    <x v="0"/>
    <x v="0"/>
    <x v="2"/>
    <n v="6"/>
    <n v="0"/>
    <n v="0"/>
    <n v="0"/>
    <n v="0"/>
    <n v="0"/>
    <n v="6"/>
    <n v="0"/>
  </r>
  <r>
    <x v="2"/>
    <x v="0"/>
    <x v="1"/>
    <x v="2"/>
    <n v="3"/>
    <n v="0"/>
    <n v="0"/>
    <n v="0"/>
    <n v="0"/>
    <n v="0"/>
    <n v="0"/>
    <n v="3"/>
  </r>
  <r>
    <x v="2"/>
    <x v="0"/>
    <x v="2"/>
    <x v="0"/>
    <n v="4"/>
    <n v="0"/>
    <n v="0"/>
    <n v="4"/>
    <n v="0"/>
    <n v="0"/>
    <n v="0"/>
    <n v="0"/>
  </r>
  <r>
    <x v="2"/>
    <x v="0"/>
    <x v="2"/>
    <x v="1"/>
    <n v="1"/>
    <n v="0"/>
    <n v="0"/>
    <n v="0"/>
    <n v="0"/>
    <n v="0"/>
    <n v="0"/>
    <n v="0"/>
  </r>
  <r>
    <x v="2"/>
    <x v="0"/>
    <x v="2"/>
    <x v="2"/>
    <n v="124"/>
    <n v="0"/>
    <n v="1"/>
    <n v="123"/>
    <n v="0"/>
    <n v="0"/>
    <n v="0"/>
    <n v="0"/>
  </r>
  <r>
    <x v="2"/>
    <x v="0"/>
    <x v="3"/>
    <x v="1"/>
    <n v="1"/>
    <n v="1"/>
    <n v="0"/>
    <n v="0"/>
    <n v="0"/>
    <n v="0"/>
    <n v="0"/>
    <n v="0"/>
  </r>
  <r>
    <x v="2"/>
    <x v="0"/>
    <x v="3"/>
    <x v="2"/>
    <n v="33"/>
    <n v="33"/>
    <n v="0"/>
    <n v="0"/>
    <n v="0"/>
    <n v="0"/>
    <n v="0"/>
    <n v="0"/>
  </r>
  <r>
    <x v="2"/>
    <x v="1"/>
    <x v="0"/>
    <x v="2"/>
    <n v="65"/>
    <n v="0"/>
    <n v="0"/>
    <n v="0"/>
    <n v="0"/>
    <n v="0"/>
    <n v="0"/>
    <n v="0"/>
  </r>
  <r>
    <x v="2"/>
    <x v="1"/>
    <x v="1"/>
    <x v="2"/>
    <n v="53"/>
    <n v="0"/>
    <n v="0"/>
    <n v="0"/>
    <n v="0"/>
    <n v="0"/>
    <n v="0"/>
    <n v="53"/>
  </r>
  <r>
    <x v="2"/>
    <x v="1"/>
    <x v="2"/>
    <x v="0"/>
    <n v="29"/>
    <n v="0"/>
    <n v="0"/>
    <n v="11"/>
    <n v="18"/>
    <n v="0"/>
    <n v="0"/>
    <n v="0"/>
  </r>
  <r>
    <x v="2"/>
    <x v="1"/>
    <x v="2"/>
    <x v="1"/>
    <n v="12"/>
    <n v="0"/>
    <n v="0"/>
    <n v="0"/>
    <n v="0"/>
    <n v="0"/>
    <n v="0"/>
    <n v="0"/>
  </r>
  <r>
    <x v="2"/>
    <x v="1"/>
    <x v="2"/>
    <x v="2"/>
    <n v="1556"/>
    <n v="0"/>
    <n v="0"/>
    <n v="569"/>
    <n v="987"/>
    <n v="0"/>
    <n v="0"/>
    <n v="0"/>
  </r>
  <r>
    <x v="2"/>
    <x v="1"/>
    <x v="3"/>
    <x v="0"/>
    <n v="13"/>
    <n v="13"/>
    <n v="0"/>
    <n v="0"/>
    <n v="0"/>
    <n v="0"/>
    <n v="0"/>
    <n v="0"/>
  </r>
  <r>
    <x v="2"/>
    <x v="1"/>
    <x v="3"/>
    <x v="1"/>
    <n v="7"/>
    <n v="7"/>
    <n v="0"/>
    <n v="0"/>
    <n v="0"/>
    <n v="0"/>
    <n v="0"/>
    <n v="0"/>
  </r>
  <r>
    <x v="2"/>
    <x v="1"/>
    <x v="3"/>
    <x v="2"/>
    <n v="289"/>
    <n v="289"/>
    <n v="1"/>
    <n v="0"/>
    <n v="0"/>
    <n v="0"/>
    <n v="0"/>
    <n v="0"/>
  </r>
  <r>
    <x v="2"/>
    <x v="2"/>
    <x v="0"/>
    <x v="2"/>
    <n v="43"/>
    <n v="0"/>
    <n v="0"/>
    <n v="0"/>
    <n v="0"/>
    <n v="0"/>
    <n v="0"/>
    <n v="0"/>
  </r>
  <r>
    <x v="2"/>
    <x v="2"/>
    <x v="1"/>
    <x v="1"/>
    <n v="1"/>
    <n v="0"/>
    <n v="0"/>
    <n v="0"/>
    <n v="0"/>
    <n v="0"/>
    <n v="1"/>
    <n v="0"/>
  </r>
  <r>
    <x v="2"/>
    <x v="2"/>
    <x v="1"/>
    <x v="2"/>
    <n v="55"/>
    <n v="0"/>
    <n v="0"/>
    <n v="0"/>
    <n v="0"/>
    <n v="0"/>
    <n v="0"/>
    <n v="0"/>
  </r>
  <r>
    <x v="2"/>
    <x v="2"/>
    <x v="2"/>
    <x v="0"/>
    <n v="24"/>
    <n v="0"/>
    <n v="0"/>
    <n v="4.6662999999999997"/>
    <n v="9.1662999999999997"/>
    <n v="10.1663"/>
    <n v="0"/>
    <n v="0"/>
  </r>
  <r>
    <x v="2"/>
    <x v="2"/>
    <x v="2"/>
    <x v="1"/>
    <n v="11"/>
    <n v="0"/>
    <n v="0"/>
    <n v="0"/>
    <n v="0"/>
    <n v="0"/>
    <n v="0"/>
    <n v="0"/>
  </r>
  <r>
    <x v="2"/>
    <x v="2"/>
    <x v="2"/>
    <x v="2"/>
    <n v="1398"/>
    <n v="0"/>
    <n v="3"/>
    <n v="262.48"/>
    <n v="555.98"/>
    <n v="576.48"/>
    <n v="0"/>
    <n v="0"/>
  </r>
  <r>
    <x v="2"/>
    <x v="2"/>
    <x v="3"/>
    <x v="0"/>
    <n v="10"/>
    <n v="10"/>
    <n v="0"/>
    <n v="0"/>
    <n v="0"/>
    <n v="0"/>
    <n v="0"/>
    <n v="0"/>
  </r>
  <r>
    <x v="2"/>
    <x v="2"/>
    <x v="3"/>
    <x v="1"/>
    <n v="7"/>
    <n v="7"/>
    <n v="0"/>
    <n v="0"/>
    <n v="0"/>
    <n v="0"/>
    <n v="0"/>
    <n v="0"/>
  </r>
  <r>
    <x v="2"/>
    <x v="2"/>
    <x v="3"/>
    <x v="2"/>
    <n v="303"/>
    <n v="303"/>
    <n v="0"/>
    <n v="0"/>
    <n v="0"/>
    <n v="0"/>
    <n v="0"/>
    <n v="0"/>
  </r>
  <r>
    <x v="2"/>
    <x v="3"/>
    <x v="0"/>
    <x v="0"/>
    <n v="25"/>
    <n v="0"/>
    <n v="0"/>
    <n v="0"/>
    <n v="0"/>
    <n v="0"/>
    <n v="25"/>
    <n v="0"/>
  </r>
  <r>
    <x v="2"/>
    <x v="3"/>
    <x v="0"/>
    <x v="1"/>
    <n v="11"/>
    <n v="0"/>
    <n v="0"/>
    <n v="0"/>
    <n v="0"/>
    <n v="0"/>
    <n v="11"/>
    <n v="0"/>
  </r>
  <r>
    <x v="2"/>
    <x v="3"/>
    <x v="0"/>
    <x v="2"/>
    <n v="706"/>
    <n v="0"/>
    <n v="0"/>
    <n v="0"/>
    <n v="0"/>
    <n v="0"/>
    <n v="706"/>
    <n v="0"/>
  </r>
  <r>
    <x v="2"/>
    <x v="3"/>
    <x v="1"/>
    <x v="0"/>
    <n v="12"/>
    <n v="0"/>
    <n v="0"/>
    <n v="0"/>
    <n v="0"/>
    <n v="0"/>
    <n v="0"/>
    <n v="12"/>
  </r>
  <r>
    <x v="2"/>
    <x v="3"/>
    <x v="1"/>
    <x v="1"/>
    <n v="13"/>
    <n v="0"/>
    <n v="0"/>
    <n v="0"/>
    <n v="0"/>
    <n v="0"/>
    <n v="13"/>
    <n v="0"/>
  </r>
  <r>
    <x v="2"/>
    <x v="3"/>
    <x v="1"/>
    <x v="2"/>
    <n v="546"/>
    <n v="0"/>
    <n v="0"/>
    <n v="0"/>
    <n v="0"/>
    <n v="0"/>
    <n v="0"/>
    <n v="546"/>
  </r>
  <r>
    <x v="2"/>
    <x v="3"/>
    <x v="2"/>
    <x v="0"/>
    <n v="345"/>
    <n v="0"/>
    <n v="0"/>
    <n v="287.83460000000002"/>
    <n v="57.165399999999998"/>
    <n v="0"/>
    <n v="0"/>
    <n v="0"/>
  </r>
  <r>
    <x v="2"/>
    <x v="3"/>
    <x v="2"/>
    <x v="1"/>
    <n v="322"/>
    <n v="0"/>
    <n v="0"/>
    <n v="0"/>
    <n v="0"/>
    <n v="0"/>
    <n v="0"/>
    <n v="4"/>
  </r>
  <r>
    <x v="2"/>
    <x v="3"/>
    <x v="2"/>
    <x v="2"/>
    <n v="18191"/>
    <n v="0"/>
    <n v="19"/>
    <n v="15450.9144"/>
    <n v="2721.0855999999999"/>
    <n v="0"/>
    <n v="0"/>
    <n v="0"/>
  </r>
  <r>
    <x v="2"/>
    <x v="3"/>
    <x v="3"/>
    <x v="0"/>
    <n v="528"/>
    <n v="528"/>
    <n v="0"/>
    <n v="0"/>
    <n v="0"/>
    <n v="0"/>
    <n v="0"/>
    <n v="0"/>
  </r>
  <r>
    <x v="2"/>
    <x v="3"/>
    <x v="3"/>
    <x v="1"/>
    <n v="526"/>
    <n v="526"/>
    <n v="0"/>
    <n v="0"/>
    <n v="0"/>
    <n v="0"/>
    <n v="0"/>
    <n v="0"/>
  </r>
  <r>
    <x v="2"/>
    <x v="3"/>
    <x v="3"/>
    <x v="2"/>
    <n v="22612"/>
    <n v="22612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6:I77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hier="-1"/>
    <pageField fld="3" item="0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8">
    <format dxfId="125">
      <pivotArea field="1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1">
      <pivotArea outline="0" collapsedLevelsAreSubtotals="1" fieldPosition="0"/>
    </format>
    <format dxfId="120">
      <pivotArea type="all" dataOnly="0" outline="0" fieldPosition="0"/>
    </format>
    <format dxfId="119">
      <pivotArea dataOnly="0" labelOnly="1" outline="0" fieldPosition="0">
        <references count="2">
          <reference field="0" count="0"/>
          <reference field="3" count="1" selected="0">
            <x v="0"/>
          </reference>
        </references>
      </pivotArea>
    </format>
    <format dxfId="118">
      <pivotArea dataOnly="0" labelOnly="1" outline="0" fieldPosition="0">
        <references count="1"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75:I91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16">
    <i>
      <x/>
    </i>
    <i r="1">
      <x v="2"/>
    </i>
    <i r="1">
      <x v="3"/>
    </i>
    <i>
      <x v="1"/>
    </i>
    <i r="1">
      <x v="2"/>
    </i>
    <i r="1">
      <x v="3"/>
    </i>
    <i>
      <x v="2"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2" hier="-1"/>
    <pageField fld="3" item="1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2">
    <format dxfId="63">
      <pivotArea field="1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1">
      <pivotArea field="1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9">
      <pivotArea outline="0" collapsedLevelsAreSubtotals="1" fieldPosition="0"/>
    </format>
    <format dxfId="58">
      <pivotArea type="all" dataOnly="0" outline="0" fieldPosition="0"/>
    </format>
    <format dxfId="57">
      <pivotArea dataOnly="0" labelOnly="1" outline="0" fieldPosition="0">
        <references count="2">
          <reference field="0" count="1">
            <x v="0"/>
          </reference>
          <reference field="3" count="1" selected="0">
            <x v="0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55">
      <pivotArea dataOnly="0" labelOnly="1" outline="0" fieldPosition="0">
        <references count="2">
          <reference field="0" count="1">
            <x v="0"/>
          </reference>
          <reference field="3" count="1" selected="0">
            <x v="1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53">
      <pivotArea dataOnly="0" labelOnly="1" outline="0" fieldPosition="0">
        <references count="2">
          <reference field="0" count="1">
            <x v="2"/>
          </reference>
          <reference field="3" count="1" selected="0">
            <x v="1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2"/>
          </reference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I25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2" hier="-1"/>
    <pageField fld="3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0">
    <format dxfId="73">
      <pivotArea field="1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1">
      <pivotArea field="1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9">
      <pivotArea outline="0" collapsedLevelsAreSubtotals="1" fieldPosition="0"/>
    </format>
    <format dxfId="68">
      <pivotArea type="all" dataOnly="0" outline="0" fieldPosition="0"/>
    </format>
    <format dxfId="67">
      <pivotArea dataOnly="0" labelOnly="1" outline="0" fieldPosition="0">
        <references count="2">
          <reference field="0" count="1">
            <x v="0"/>
          </reference>
          <reference field="3" count="1" selected="0">
            <x v="2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0"/>
          </reference>
          <reference field="3" count="1">
            <x v="2"/>
          </reference>
        </references>
      </pivotArea>
    </format>
    <format dxfId="65">
      <pivotArea dataOnly="0" labelOnly="1" outline="0" fieldPosition="0">
        <references count="1">
          <reference field="0" count="1">
            <x v="2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0:I51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2" hier="-1"/>
    <pageField fld="3" item="2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0"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1">
      <pivotArea field="1" type="button" dataOnly="0" labelOnly="1" outline="0" axis="axisRow" fieldPosition="0"/>
    </format>
    <format dxfId="8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9">
      <pivotArea outline="0" collapsedLevelsAreSubtotals="1" fieldPosition="0"/>
    </format>
    <format dxfId="78">
      <pivotArea type="all" dataOnly="0" outline="0" fieldPosition="0"/>
    </format>
    <format dxfId="77">
      <pivotArea dataOnly="0" labelOnly="1" outline="0" fieldPosition="0">
        <references count="2">
          <reference field="0" count="1">
            <x v="0"/>
          </reference>
          <reference field="3" count="1" selected="0">
            <x v="2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0"/>
          </reference>
          <reference field="3" count="1">
            <x v="2"/>
          </reference>
        </references>
      </pivotArea>
    </format>
    <format dxfId="75">
      <pivotArea dataOnly="0" labelOnly="1" outline="0" fieldPosition="0">
        <references count="2">
          <reference field="0" count="1">
            <x v="2"/>
          </reference>
          <reference field="3" count="1" selected="0">
            <x v="2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2"/>
          </reference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6:I77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1" hier="-1"/>
    <pageField fld="3" item="0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0"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collapsedLevelsAreSubtotals="1" fieldPosition="0"/>
    </format>
    <format dxfId="4">
      <pivotArea type="all" dataOnly="0" outline="0" fieldPosition="0"/>
    </format>
    <format dxfId="3">
      <pivotArea dataOnly="0" labelOnly="1" outline="0" fieldPosition="0">
        <references count="2">
          <reference field="0" count="1">
            <x v="0"/>
          </reference>
          <reference field="3" count="1" selected="0">
            <x v="0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1">
      <pivotArea dataOnly="0" labelOnly="1" outline="0" fieldPosition="0">
        <references count="2">
          <reference field="0" count="1">
            <x v="1"/>
          </reference>
          <reference field="3" count="1" selected="0">
            <x v="0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1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2:I103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1" hier="-1"/>
    <pageField fld="3" item="1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2">
    <format dxfId="21">
      <pivotArea field="1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">
      <pivotArea field="1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7">
      <pivotArea outline="0" collapsedLevelsAreSubtotals="1" fieldPosition="0"/>
    </format>
    <format dxfId="16">
      <pivotArea type="all" dataOnly="0" outline="0" fieldPosition="0"/>
    </format>
    <format dxfId="15">
      <pivotArea dataOnly="0" labelOnly="1" outline="0" fieldPosition="0">
        <references count="2">
          <reference field="0" count="1">
            <x v="0"/>
          </reference>
          <reference field="3" count="1" selected="0">
            <x v="0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13">
      <pivotArea dataOnly="0" labelOnly="1" outline="0" fieldPosition="0">
        <references count="2">
          <reference field="0" count="1">
            <x v="0"/>
          </reference>
          <reference field="3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11">
      <pivotArea dataOnly="0" labelOnly="1" outline="0" fieldPosition="0">
        <references count="2">
          <reference field="0" count="1">
            <x v="1"/>
          </reference>
          <reference field="3" count="1" selected="0">
            <x v="1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"/>
          </reference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I25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1" hier="-1"/>
    <pageField fld="3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0">
    <format dxfId="31">
      <pivotArea field="1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7">
      <pivotArea outline="0" collapsedLevelsAreSubtotals="1" fieldPosition="0"/>
    </format>
    <format dxfId="26">
      <pivotArea type="all" dataOnly="0" outline="0" fieldPosition="0"/>
    </format>
    <format dxfId="25">
      <pivotArea dataOnly="0" labelOnly="1" outline="0" fieldPosition="0">
        <references count="2">
          <reference field="0" count="1">
            <x v="0"/>
          </reference>
          <reference field="3" count="1" selected="0">
            <x v="2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0"/>
          </reference>
          <reference field="3" count="1">
            <x v="2"/>
          </reference>
        </references>
      </pivotArea>
    </format>
    <format dxfId="23">
      <pivotArea dataOnly="0" labelOnly="1" outline="0" fieldPosition="0">
        <references count="1">
          <reference field="0" count="1">
            <x v="1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0:I51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1" hier="-1"/>
    <pageField fld="3" item="2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0">
    <format dxfId="41">
      <pivotArea field="1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9">
      <pivotArea field="1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7">
      <pivotArea outline="0" collapsedLevelsAreSubtotals="1" fieldPosition="0"/>
    </format>
    <format dxfId="36">
      <pivotArea type="all" dataOnly="0" outline="0" fieldPosition="0"/>
    </format>
    <format dxfId="35">
      <pivotArea dataOnly="0" labelOnly="1" outline="0" fieldPosition="0">
        <references count="2">
          <reference field="0" count="1">
            <x v="0"/>
          </reference>
          <reference field="3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0"/>
          </reference>
          <reference field="3" count="1">
            <x v="2"/>
          </reference>
        </references>
      </pivotArea>
    </format>
    <format dxfId="33">
      <pivotArea dataOnly="0" labelOnly="1" outline="0" fieldPosition="0">
        <references count="2">
          <reference field="0" count="1">
            <x v="1"/>
          </reference>
          <reference field="3" count="1" selected="0">
            <x v="2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1"/>
          </reference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2:I103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hier="-1"/>
    <pageField fld="3" item="1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0">
    <format dxfId="135">
      <pivotArea field="1" type="button" dataOnly="0" labelOnly="1" outline="0" axis="axisRow" fieldPosition="0"/>
    </format>
    <format dxfId="13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3">
      <pivotArea field="1" type="button" dataOnly="0" labelOnly="1" outline="0" axis="axisRow" fieldPosition="0"/>
    </format>
    <format dxfId="13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1">
      <pivotArea outline="0" collapsedLevelsAreSubtotals="1" fieldPosition="0"/>
    </format>
    <format dxfId="130">
      <pivotArea type="all" dataOnly="0" outline="0" fieldPosition="0"/>
    </format>
    <format dxfId="129">
      <pivotArea dataOnly="0" labelOnly="1" outline="0" fieldPosition="0">
        <references count="2">
          <reference field="0" count="1">
            <x v="0"/>
          </reference>
          <reference field="3" count="1" selected="0">
            <x v="0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127">
      <pivotArea dataOnly="0" labelOnly="1" outline="0" fieldPosition="0">
        <references count="2">
          <reference field="0" count="0"/>
          <reference field="3" count="1" selected="0">
            <x v="1"/>
          </reference>
        </references>
      </pivotArea>
    </format>
    <format dxfId="126">
      <pivotArea dataOnly="0" labelOnly="1" outline="0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I25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hier="-1"/>
    <pageField fld="3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8">
    <format dxfId="143">
      <pivotArea field="1" type="button" dataOnly="0" labelOnly="1" outline="0" axis="axisRow" fieldPosition="0"/>
    </format>
    <format dxfId="14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1">
      <pivotArea field="1" type="button" dataOnly="0" labelOnly="1" outline="0" axis="axisRow" fieldPosition="0"/>
    </format>
    <format dxfId="14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9">
      <pivotArea outline="0" collapsedLevelsAreSubtotals="1" fieldPosition="0"/>
    </format>
    <format dxfId="138">
      <pivotArea type="all" dataOnly="0" outline="0" fieldPosition="0"/>
    </format>
    <format dxfId="137">
      <pivotArea dataOnly="0" labelOnly="1" outline="0" fieldPosition="0">
        <references count="1">
          <reference field="0" count="0"/>
        </references>
      </pivotArea>
    </format>
    <format dxfId="136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0:I51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hier="-1"/>
    <pageField fld="3" item="2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8">
    <format dxfId="151">
      <pivotArea field="1" type="button" dataOnly="0" labelOnly="1" outline="0" axis="axisRow" fieldPosition="0"/>
    </format>
    <format dxfId="15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9">
      <pivotArea field="1" type="button" dataOnly="0" labelOnly="1" outline="0" axis="axisRow" fieldPosition="0"/>
    </format>
    <format dxfId="14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47">
      <pivotArea outline="0" collapsedLevelsAreSubtotals="1" fieldPosition="0"/>
    </format>
    <format dxfId="146">
      <pivotArea type="all" dataOnly="0" outline="0" fieldPosition="0"/>
    </format>
    <format dxfId="145">
      <pivotArea dataOnly="0" labelOnly="1" outline="0" fieldPosition="0">
        <references count="2">
          <reference field="0" count="0"/>
          <reference field="3" count="1" selected="0">
            <x v="2"/>
          </reference>
        </references>
      </pivotArea>
    </format>
    <format dxfId="144">
      <pivotArea dataOnly="0" labelOnly="1" outline="0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6:I76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0">
    <i>
      <x/>
    </i>
    <i r="1">
      <x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0" hier="-1"/>
    <pageField fld="3" item="0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8">
    <format dxfId="91">
      <pivotArea field="1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9">
      <pivotArea field="1" type="button" dataOnly="0" labelOnly="1" outline="0" axis="axisRow" fieldPosition="0"/>
    </format>
    <format dxfId="8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7">
      <pivotArea outline="0" collapsedLevelsAreSubtotals="1" fieldPosition="0"/>
    </format>
    <format dxfId="86">
      <pivotArea type="all" dataOnly="0" outline="0" fieldPosition="0"/>
    </format>
    <format dxfId="85">
      <pivotArea dataOnly="0" labelOnly="1" outline="0" fieldPosition="0">
        <references count="2">
          <reference field="0" count="1">
            <x v="0"/>
          </reference>
          <reference field="3" count="1" selected="0">
            <x v="0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0:I51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0" hier="-1"/>
    <pageField fld="3" item="2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8">
    <format dxfId="99">
      <pivotArea field="1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7">
      <pivotArea field="1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dataOnly="0" labelOnly="1" outline="0" fieldPosition="0">
        <references count="2">
          <reference field="0" count="1">
            <x v="0"/>
          </reference>
          <reference field="3" count="1" selected="0">
            <x v="2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0"/>
          </reference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I25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0" hier="-1"/>
    <pageField fld="3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8">
    <format dxfId="107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5">
      <pivotArea field="1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03">
      <pivotArea outline="0" collapsedLevelsAreSubtotals="1" fieldPosition="0"/>
    </format>
    <format dxfId="102">
      <pivotArea type="all" dataOnly="0" outline="0" fieldPosition="0"/>
    </format>
    <format dxfId="101">
      <pivotArea dataOnly="0" labelOnly="1" outline="0" fieldPosition="0">
        <references count="1">
          <reference field="0" count="1">
            <x v="0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1:I100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19">
    <i>
      <x/>
    </i>
    <i r="1">
      <x/>
    </i>
    <i r="1">
      <x v="1"/>
    </i>
    <i r="1">
      <x v="2"/>
    </i>
    <i r="1">
      <x v="3"/>
    </i>
    <i>
      <x v="1"/>
    </i>
    <i r="1">
      <x v="1"/>
    </i>
    <i r="1">
      <x v="2"/>
    </i>
    <i r="1">
      <x v="3"/>
    </i>
    <i>
      <x v="2"/>
    </i>
    <i r="1">
      <x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0" hier="-1"/>
    <pageField fld="3" item="1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0"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5">
      <pivotArea field="1" type="button" dataOnly="0" labelOnly="1" outline="0" axis="axisRow" fieldPosition="0"/>
    </format>
    <format dxfId="11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3">
      <pivotArea outline="0" collapsedLevelsAreSubtotals="1" fieldPosition="0"/>
    </format>
    <format dxfId="112">
      <pivotArea type="all" dataOnly="0" outline="0" fieldPosition="0"/>
    </format>
    <format dxfId="111">
      <pivotArea dataOnly="0" labelOnly="1" outline="0" fieldPosition="0">
        <references count="2">
          <reference field="0" count="1">
            <x v="0"/>
          </reference>
          <reference field="3" count="1" selected="0">
            <x v="0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109">
      <pivotArea dataOnly="0" labelOnly="1" outline="0" fieldPosition="0">
        <references count="2">
          <reference field="0" count="1">
            <x v="0"/>
          </reference>
          <reference field="3" count="1" selected="0">
            <x v="1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6:I70" firstHeaderRow="0" firstDataRow="1" firstDataCol="1" rowPageCount="2" colPageCount="1"/>
  <pivotFields count="12">
    <pivotField axis="axisPage" showAll="0">
      <items count="4">
        <item x="0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14">
    <i>
      <x/>
    </i>
    <i r="1">
      <x v="2"/>
    </i>
    <i>
      <x v="1"/>
    </i>
    <i r="1">
      <x v="2"/>
    </i>
    <i r="1">
      <x v="3"/>
    </i>
    <i>
      <x v="2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item="2" hier="-1"/>
    <pageField fld="3" item="0" hier="-1"/>
  </pageFields>
  <dataFields count="8">
    <dataField name="Sum of Total Trucks" fld="4" baseField="0" baseItem="0"/>
    <dataField name="Sum of OEM_Filters" fld="5" baseField="0" baseItem="0"/>
    <dataField name="Sum of PM_retrofits" fld="6" baseField="0" baseItem="0"/>
    <dataField name="Sum of CY2014_ retrofits" fld="7" baseField="0" baseItem="0"/>
    <dataField name="Sum of CY2015_ retrofits" fld="8" baseField="0" baseItem="0"/>
    <dataField name="Sum of CY2016_ retrofits" fld="9" baseField="0" baseItem="0"/>
    <dataField name="Sum of CY2015_ Replacements" fld="10" baseField="0" baseItem="0"/>
    <dataField name="Sum of CY2016_ Replacements" fld="11" baseField="0" baseItem="0"/>
  </dataFields>
  <formats count="10">
    <format dxfId="51">
      <pivotArea field="1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9">
      <pivotArea field="1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7">
      <pivotArea outline="0" collapsedLevelsAreSubtotals="1" fieldPosition="0"/>
    </format>
    <format dxfId="46">
      <pivotArea type="all" dataOnly="0" outline="0" fieldPosition="0"/>
    </format>
    <format dxfId="45">
      <pivotArea dataOnly="0" labelOnly="1" outline="0" fieldPosition="0">
        <references count="2">
          <reference field="0" count="1">
            <x v="0"/>
          </reference>
          <reference field="3" count="1" selected="0">
            <x v="0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0"/>
          </reference>
          <reference field="3" count="1">
            <x v="0"/>
          </reference>
        </references>
      </pivotArea>
    </format>
    <format dxfId="43">
      <pivotArea dataOnly="0" labelOnly="1" outline="0" fieldPosition="0">
        <references count="2">
          <reference field="0" count="1">
            <x v="2"/>
          </reference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2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N95" sqref="N95"/>
    </sheetView>
  </sheetViews>
  <sheetFormatPr defaultRowHeight="15" x14ac:dyDescent="0.25"/>
  <cols>
    <col min="1" max="1" width="20.28515625" customWidth="1"/>
    <col min="2" max="2" width="13.85546875" customWidth="1"/>
    <col min="3" max="3" width="14.5703125" customWidth="1"/>
    <col min="4" max="4" width="11.85546875" customWidth="1"/>
    <col min="5" max="9" width="13.85546875" bestFit="1" customWidth="1"/>
  </cols>
  <sheetData>
    <row r="1" spans="1:9" x14ac:dyDescent="0.25">
      <c r="A1" s="5" t="s">
        <v>11</v>
      </c>
      <c r="B1" s="13" t="s">
        <v>26</v>
      </c>
      <c r="C1" s="6" t="s">
        <v>36</v>
      </c>
      <c r="D1" s="6"/>
      <c r="E1" s="6"/>
      <c r="F1" s="6"/>
      <c r="G1" s="6"/>
      <c r="H1" s="6"/>
      <c r="I1" s="6"/>
    </row>
    <row r="2" spans="1:9" x14ac:dyDescent="0.25">
      <c r="A2" s="5" t="s">
        <v>14</v>
      </c>
      <c r="B2" s="13" t="s">
        <v>26</v>
      </c>
      <c r="C2" s="6" t="s">
        <v>40</v>
      </c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7" t="s">
        <v>22</v>
      </c>
      <c r="E3" s="14" t="s">
        <v>24</v>
      </c>
      <c r="F3" s="14"/>
      <c r="G3" s="14"/>
      <c r="H3" s="14"/>
      <c r="I3" s="14"/>
    </row>
    <row r="4" spans="1:9" ht="26.25" customHeight="1" x14ac:dyDescent="0.25">
      <c r="A4" s="8" t="s">
        <v>27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x14ac:dyDescent="0.25">
      <c r="A5" s="10">
        <v>1</v>
      </c>
      <c r="B5" s="11">
        <v>30187</v>
      </c>
      <c r="C5" s="11">
        <v>5778</v>
      </c>
      <c r="D5" s="11">
        <v>365</v>
      </c>
      <c r="E5" s="11">
        <v>4285</v>
      </c>
      <c r="F5" s="11">
        <v>0</v>
      </c>
      <c r="G5" s="11">
        <v>0</v>
      </c>
      <c r="H5" s="11">
        <v>213</v>
      </c>
      <c r="I5" s="11">
        <v>250</v>
      </c>
    </row>
    <row r="6" spans="1:9" x14ac:dyDescent="0.25">
      <c r="A6" s="12" t="s">
        <v>5</v>
      </c>
      <c r="B6" s="11">
        <v>896</v>
      </c>
      <c r="C6" s="11">
        <v>0</v>
      </c>
      <c r="D6" s="11">
        <v>3</v>
      </c>
      <c r="E6" s="11">
        <v>0</v>
      </c>
      <c r="F6" s="11">
        <v>0</v>
      </c>
      <c r="G6" s="11">
        <v>0</v>
      </c>
      <c r="H6" s="11">
        <v>211</v>
      </c>
      <c r="I6" s="11">
        <v>0</v>
      </c>
    </row>
    <row r="7" spans="1:9" x14ac:dyDescent="0.25">
      <c r="A7" s="12" t="s">
        <v>6</v>
      </c>
      <c r="B7" s="11">
        <v>911</v>
      </c>
      <c r="C7" s="11">
        <v>0</v>
      </c>
      <c r="D7" s="11">
        <v>5</v>
      </c>
      <c r="E7" s="11">
        <v>0</v>
      </c>
      <c r="F7" s="11">
        <v>0</v>
      </c>
      <c r="G7" s="11">
        <v>0</v>
      </c>
      <c r="H7" s="11">
        <v>2</v>
      </c>
      <c r="I7" s="11">
        <v>249</v>
      </c>
    </row>
    <row r="8" spans="1:9" x14ac:dyDescent="0.25">
      <c r="A8" s="12" t="s">
        <v>7</v>
      </c>
      <c r="B8" s="11">
        <v>22602</v>
      </c>
      <c r="C8" s="11">
        <v>0</v>
      </c>
      <c r="D8" s="11">
        <v>355</v>
      </c>
      <c r="E8" s="11">
        <v>4285</v>
      </c>
      <c r="F8" s="11">
        <v>0</v>
      </c>
      <c r="G8" s="11">
        <v>0</v>
      </c>
      <c r="H8" s="11">
        <v>0</v>
      </c>
      <c r="I8" s="11">
        <v>1</v>
      </c>
    </row>
    <row r="9" spans="1:9" x14ac:dyDescent="0.25">
      <c r="A9" s="12" t="s">
        <v>23</v>
      </c>
      <c r="B9" s="11">
        <v>5778</v>
      </c>
      <c r="C9" s="11">
        <v>5778</v>
      </c>
      <c r="D9" s="11">
        <v>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>
        <v>2</v>
      </c>
      <c r="B10" s="11">
        <v>19512</v>
      </c>
      <c r="C10" s="11">
        <v>4508</v>
      </c>
      <c r="D10" s="11">
        <v>168</v>
      </c>
      <c r="E10" s="11">
        <v>1745</v>
      </c>
      <c r="F10" s="11">
        <v>2931</v>
      </c>
      <c r="G10" s="11">
        <v>0</v>
      </c>
      <c r="H10" s="11">
        <v>3</v>
      </c>
      <c r="I10" s="11">
        <v>185</v>
      </c>
    </row>
    <row r="11" spans="1:9" x14ac:dyDescent="0.25">
      <c r="A11" s="12" t="s">
        <v>5</v>
      </c>
      <c r="B11" s="11">
        <v>570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x14ac:dyDescent="0.25">
      <c r="A12" s="12" t="s">
        <v>6</v>
      </c>
      <c r="B12" s="11">
        <v>555</v>
      </c>
      <c r="C12" s="11">
        <v>0</v>
      </c>
      <c r="D12" s="11">
        <v>3</v>
      </c>
      <c r="E12" s="11">
        <v>0</v>
      </c>
      <c r="F12" s="11">
        <v>0</v>
      </c>
      <c r="G12" s="11">
        <v>0</v>
      </c>
      <c r="H12" s="11">
        <v>3</v>
      </c>
      <c r="I12" s="11">
        <v>184</v>
      </c>
    </row>
    <row r="13" spans="1:9" x14ac:dyDescent="0.25">
      <c r="A13" s="12" t="s">
        <v>7</v>
      </c>
      <c r="B13" s="11">
        <v>13879</v>
      </c>
      <c r="C13" s="11">
        <v>0</v>
      </c>
      <c r="D13" s="11">
        <v>163</v>
      </c>
      <c r="E13" s="11">
        <v>1745</v>
      </c>
      <c r="F13" s="11">
        <v>2931</v>
      </c>
      <c r="G13" s="11">
        <v>0</v>
      </c>
      <c r="H13" s="11">
        <v>0</v>
      </c>
      <c r="I13" s="11">
        <v>1</v>
      </c>
    </row>
    <row r="14" spans="1:9" x14ac:dyDescent="0.25">
      <c r="A14" s="12" t="s">
        <v>23</v>
      </c>
      <c r="B14" s="11">
        <v>4508</v>
      </c>
      <c r="C14" s="11">
        <v>4508</v>
      </c>
      <c r="D14" s="11">
        <v>2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10">
        <v>3</v>
      </c>
      <c r="B15" s="11">
        <v>13227</v>
      </c>
      <c r="C15" s="11">
        <v>3222</v>
      </c>
      <c r="D15" s="11">
        <v>121</v>
      </c>
      <c r="E15" s="11">
        <v>654.61429999999996</v>
      </c>
      <c r="F15" s="11">
        <v>1319.1143</v>
      </c>
      <c r="G15" s="11">
        <v>1433.1143</v>
      </c>
      <c r="H15" s="11">
        <v>3</v>
      </c>
      <c r="I15" s="11">
        <v>4</v>
      </c>
    </row>
    <row r="16" spans="1:9" x14ac:dyDescent="0.25">
      <c r="A16" s="12" t="s">
        <v>5</v>
      </c>
      <c r="B16" s="11">
        <v>364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2</v>
      </c>
      <c r="I16" s="11">
        <v>0</v>
      </c>
    </row>
    <row r="17" spans="1:9" x14ac:dyDescent="0.25">
      <c r="A17" s="12" t="s">
        <v>6</v>
      </c>
      <c r="B17" s="11">
        <v>425</v>
      </c>
      <c r="C17" s="11">
        <v>0</v>
      </c>
      <c r="D17" s="11">
        <v>3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</row>
    <row r="18" spans="1:9" x14ac:dyDescent="0.25">
      <c r="A18" s="12" t="s">
        <v>7</v>
      </c>
      <c r="B18" s="11">
        <v>9216</v>
      </c>
      <c r="C18" s="11">
        <v>0</v>
      </c>
      <c r="D18" s="11">
        <v>116</v>
      </c>
      <c r="E18" s="11">
        <v>654.61429999999996</v>
      </c>
      <c r="F18" s="11">
        <v>1319.1143</v>
      </c>
      <c r="G18" s="11">
        <v>1433.1143</v>
      </c>
      <c r="H18" s="11">
        <v>0</v>
      </c>
      <c r="I18" s="11">
        <v>4</v>
      </c>
    </row>
    <row r="19" spans="1:9" x14ac:dyDescent="0.25">
      <c r="A19" s="12" t="s">
        <v>23</v>
      </c>
      <c r="B19" s="11">
        <v>3222</v>
      </c>
      <c r="C19" s="11">
        <v>3222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x14ac:dyDescent="0.25">
      <c r="A20" s="10" t="s">
        <v>8</v>
      </c>
      <c r="B20" s="11">
        <v>632127</v>
      </c>
      <c r="C20" s="11">
        <v>346965</v>
      </c>
      <c r="D20" s="11">
        <v>2061</v>
      </c>
      <c r="E20" s="11">
        <v>25986.124599999999</v>
      </c>
      <c r="F20" s="11">
        <v>4655.8753999999999</v>
      </c>
      <c r="G20" s="11">
        <v>0</v>
      </c>
      <c r="H20" s="11">
        <v>1326</v>
      </c>
      <c r="I20" s="11">
        <v>1059</v>
      </c>
    </row>
    <row r="21" spans="1:9" x14ac:dyDescent="0.25">
      <c r="A21" s="12" t="s">
        <v>5</v>
      </c>
      <c r="B21" s="11">
        <v>8112</v>
      </c>
      <c r="C21" s="11">
        <v>0</v>
      </c>
      <c r="D21" s="11">
        <v>4</v>
      </c>
      <c r="E21" s="11">
        <v>0</v>
      </c>
      <c r="F21" s="11">
        <v>0</v>
      </c>
      <c r="G21" s="11">
        <v>0</v>
      </c>
      <c r="H21" s="11">
        <v>1302</v>
      </c>
      <c r="I21" s="11">
        <v>0</v>
      </c>
    </row>
    <row r="22" spans="1:9" x14ac:dyDescent="0.25">
      <c r="A22" s="12" t="s">
        <v>6</v>
      </c>
      <c r="B22" s="11">
        <v>7744</v>
      </c>
      <c r="C22" s="11">
        <v>0</v>
      </c>
      <c r="D22" s="11">
        <v>27</v>
      </c>
      <c r="E22" s="11">
        <v>0</v>
      </c>
      <c r="F22" s="11">
        <v>0</v>
      </c>
      <c r="G22" s="11">
        <v>0</v>
      </c>
      <c r="H22" s="11">
        <v>24</v>
      </c>
      <c r="I22" s="11">
        <v>1050</v>
      </c>
    </row>
    <row r="23" spans="1:9" x14ac:dyDescent="0.25">
      <c r="A23" s="12" t="s">
        <v>7</v>
      </c>
      <c r="B23" s="11">
        <v>269306</v>
      </c>
      <c r="C23" s="11">
        <v>0</v>
      </c>
      <c r="D23" s="11">
        <v>2024</v>
      </c>
      <c r="E23" s="11">
        <v>25986.124599999999</v>
      </c>
      <c r="F23" s="11">
        <v>4655.8753999999999</v>
      </c>
      <c r="G23" s="11">
        <v>0</v>
      </c>
      <c r="H23" s="11">
        <v>0</v>
      </c>
      <c r="I23" s="11">
        <v>9</v>
      </c>
    </row>
    <row r="24" spans="1:9" x14ac:dyDescent="0.25">
      <c r="A24" s="12" t="s">
        <v>23</v>
      </c>
      <c r="B24" s="11">
        <v>346965</v>
      </c>
      <c r="C24" s="11">
        <v>346965</v>
      </c>
      <c r="D24" s="11">
        <v>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10" t="s">
        <v>0</v>
      </c>
      <c r="B25" s="11">
        <v>695053</v>
      </c>
      <c r="C25" s="11">
        <v>360473</v>
      </c>
      <c r="D25" s="11">
        <v>2715</v>
      </c>
      <c r="E25" s="11">
        <v>32670.7389</v>
      </c>
      <c r="F25" s="11">
        <v>8905.9897000000001</v>
      </c>
      <c r="G25" s="11">
        <v>1433.1143</v>
      </c>
      <c r="H25" s="11">
        <v>1545</v>
      </c>
      <c r="I25" s="11">
        <v>1498</v>
      </c>
    </row>
    <row r="27" spans="1:9" x14ac:dyDescent="0.25">
      <c r="A27" s="5" t="s">
        <v>11</v>
      </c>
      <c r="B27" s="13" t="s">
        <v>26</v>
      </c>
      <c r="C27" s="6" t="s">
        <v>36</v>
      </c>
      <c r="D27" s="6"/>
      <c r="E27" s="6"/>
      <c r="F27" s="6"/>
      <c r="G27" s="6"/>
      <c r="H27" s="6"/>
      <c r="I27" s="6"/>
    </row>
    <row r="28" spans="1:9" x14ac:dyDescent="0.25">
      <c r="A28" s="5" t="s">
        <v>14</v>
      </c>
      <c r="B28" s="13" t="s">
        <v>4</v>
      </c>
      <c r="C28" s="6" t="s">
        <v>37</v>
      </c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7" t="s">
        <v>22</v>
      </c>
      <c r="E29" s="14" t="s">
        <v>24</v>
      </c>
      <c r="F29" s="14"/>
      <c r="G29" s="14"/>
      <c r="H29" s="14"/>
      <c r="I29" s="14"/>
    </row>
    <row r="30" spans="1:9" s="4" customFormat="1" ht="25.5" x14ac:dyDescent="0.2">
      <c r="A30" s="8" t="s">
        <v>27</v>
      </c>
      <c r="B30" s="9" t="s">
        <v>28</v>
      </c>
      <c r="C30" s="9" t="s">
        <v>29</v>
      </c>
      <c r="D30" s="9" t="s">
        <v>30</v>
      </c>
      <c r="E30" s="9" t="s">
        <v>31</v>
      </c>
      <c r="F30" s="9" t="s">
        <v>32</v>
      </c>
      <c r="G30" s="9" t="s">
        <v>33</v>
      </c>
      <c r="H30" s="9" t="s">
        <v>34</v>
      </c>
      <c r="I30" s="9" t="s">
        <v>35</v>
      </c>
    </row>
    <row r="31" spans="1:9" x14ac:dyDescent="0.25">
      <c r="A31" s="10">
        <v>1</v>
      </c>
      <c r="B31" s="11">
        <v>29658</v>
      </c>
      <c r="C31" s="11">
        <v>5620</v>
      </c>
      <c r="D31" s="11">
        <v>365</v>
      </c>
      <c r="E31" s="11">
        <v>4276</v>
      </c>
      <c r="F31" s="11">
        <v>0</v>
      </c>
      <c r="G31" s="11">
        <v>0</v>
      </c>
      <c r="H31" s="11">
        <v>209</v>
      </c>
      <c r="I31" s="11">
        <v>249</v>
      </c>
    </row>
    <row r="32" spans="1:9" x14ac:dyDescent="0.25">
      <c r="A32" s="12" t="s">
        <v>5</v>
      </c>
      <c r="B32" s="11">
        <v>885</v>
      </c>
      <c r="C32" s="11">
        <v>0</v>
      </c>
      <c r="D32" s="11">
        <v>3</v>
      </c>
      <c r="E32" s="11">
        <v>0</v>
      </c>
      <c r="F32" s="11">
        <v>0</v>
      </c>
      <c r="G32" s="11">
        <v>0</v>
      </c>
      <c r="H32" s="11">
        <v>209</v>
      </c>
      <c r="I32" s="11">
        <v>0</v>
      </c>
    </row>
    <row r="33" spans="1:9" x14ac:dyDescent="0.25">
      <c r="A33" s="12" t="s">
        <v>6</v>
      </c>
      <c r="B33" s="11">
        <v>900</v>
      </c>
      <c r="C33" s="11">
        <v>0</v>
      </c>
      <c r="D33" s="11">
        <v>5</v>
      </c>
      <c r="E33" s="11">
        <v>0</v>
      </c>
      <c r="F33" s="11">
        <v>0</v>
      </c>
      <c r="G33" s="11">
        <v>0</v>
      </c>
      <c r="H33" s="11">
        <v>0</v>
      </c>
      <c r="I33" s="11">
        <v>249</v>
      </c>
    </row>
    <row r="34" spans="1:9" x14ac:dyDescent="0.25">
      <c r="A34" s="12" t="s">
        <v>7</v>
      </c>
      <c r="B34" s="11">
        <v>22253</v>
      </c>
      <c r="C34" s="11">
        <v>0</v>
      </c>
      <c r="D34" s="11">
        <v>355</v>
      </c>
      <c r="E34" s="11">
        <v>4276</v>
      </c>
      <c r="F34" s="11">
        <v>0</v>
      </c>
      <c r="G34" s="11">
        <v>0</v>
      </c>
      <c r="H34" s="11">
        <v>0</v>
      </c>
      <c r="I34" s="11">
        <v>0</v>
      </c>
    </row>
    <row r="35" spans="1:9" x14ac:dyDescent="0.25">
      <c r="A35" s="12" t="s">
        <v>23</v>
      </c>
      <c r="B35" s="11">
        <v>5620</v>
      </c>
      <c r="C35" s="11">
        <v>5620</v>
      </c>
      <c r="D35" s="11">
        <v>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x14ac:dyDescent="0.25">
      <c r="A36" s="10">
        <v>2</v>
      </c>
      <c r="B36" s="11">
        <v>19014</v>
      </c>
      <c r="C36" s="11">
        <v>4351</v>
      </c>
      <c r="D36" s="11">
        <v>167</v>
      </c>
      <c r="E36" s="11">
        <v>1730.5</v>
      </c>
      <c r="F36" s="11">
        <v>2911.5</v>
      </c>
      <c r="G36" s="11">
        <v>0</v>
      </c>
      <c r="H36" s="11">
        <v>0</v>
      </c>
      <c r="I36" s="11">
        <v>183</v>
      </c>
    </row>
    <row r="37" spans="1:9" x14ac:dyDescent="0.25">
      <c r="A37" s="12" t="s">
        <v>5</v>
      </c>
      <c r="B37" s="11">
        <v>555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x14ac:dyDescent="0.25">
      <c r="A38" s="12" t="s">
        <v>6</v>
      </c>
      <c r="B38" s="11">
        <v>538</v>
      </c>
      <c r="C38" s="11">
        <v>0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>
        <v>183</v>
      </c>
    </row>
    <row r="39" spans="1:9" x14ac:dyDescent="0.25">
      <c r="A39" s="12" t="s">
        <v>7</v>
      </c>
      <c r="B39" s="11">
        <v>13570</v>
      </c>
      <c r="C39" s="11">
        <v>0</v>
      </c>
      <c r="D39" s="11">
        <v>162</v>
      </c>
      <c r="E39" s="11">
        <v>1730.5</v>
      </c>
      <c r="F39" s="11">
        <v>2911.5</v>
      </c>
      <c r="G39" s="11">
        <v>0</v>
      </c>
      <c r="H39" s="11">
        <v>0</v>
      </c>
      <c r="I39" s="11">
        <v>0</v>
      </c>
    </row>
    <row r="40" spans="1:9" x14ac:dyDescent="0.25">
      <c r="A40" s="12" t="s">
        <v>23</v>
      </c>
      <c r="B40" s="11">
        <v>4351</v>
      </c>
      <c r="C40" s="11">
        <v>4351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x14ac:dyDescent="0.25">
      <c r="A41" s="10">
        <v>3</v>
      </c>
      <c r="B41" s="11">
        <v>12865</v>
      </c>
      <c r="C41" s="11">
        <v>3096</v>
      </c>
      <c r="D41" s="11">
        <v>121</v>
      </c>
      <c r="E41" s="11">
        <v>649.28140000000008</v>
      </c>
      <c r="F41" s="11">
        <v>1309.2813999999998</v>
      </c>
      <c r="G41" s="11">
        <v>1420.2813999999998</v>
      </c>
      <c r="H41" s="11">
        <v>0</v>
      </c>
      <c r="I41" s="11">
        <v>0</v>
      </c>
    </row>
    <row r="42" spans="1:9" x14ac:dyDescent="0.25">
      <c r="A42" s="12" t="s">
        <v>5</v>
      </c>
      <c r="B42" s="11">
        <v>350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x14ac:dyDescent="0.25">
      <c r="A43" s="12" t="s">
        <v>6</v>
      </c>
      <c r="B43" s="11">
        <v>418</v>
      </c>
      <c r="C43" s="11">
        <v>0</v>
      </c>
      <c r="D43" s="11">
        <v>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x14ac:dyDescent="0.25">
      <c r="A44" s="12" t="s">
        <v>7</v>
      </c>
      <c r="B44" s="11">
        <v>9001</v>
      </c>
      <c r="C44" s="11">
        <v>0</v>
      </c>
      <c r="D44" s="11">
        <v>116</v>
      </c>
      <c r="E44" s="11">
        <v>649.28140000000008</v>
      </c>
      <c r="F44" s="11">
        <v>1309.2813999999998</v>
      </c>
      <c r="G44" s="11">
        <v>1420.2813999999998</v>
      </c>
      <c r="H44" s="11">
        <v>0</v>
      </c>
      <c r="I44" s="11">
        <v>0</v>
      </c>
    </row>
    <row r="45" spans="1:9" x14ac:dyDescent="0.25">
      <c r="A45" s="12" t="s">
        <v>23</v>
      </c>
      <c r="B45" s="11">
        <v>3096</v>
      </c>
      <c r="C45" s="11">
        <v>3096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x14ac:dyDescent="0.25">
      <c r="A46" s="10" t="s">
        <v>8</v>
      </c>
      <c r="B46" s="11">
        <v>586927</v>
      </c>
      <c r="C46" s="11">
        <v>316304</v>
      </c>
      <c r="D46" s="11">
        <v>2054</v>
      </c>
      <c r="E46" s="11">
        <v>25678.114300000001</v>
      </c>
      <c r="F46" s="11">
        <v>4595.8856999999998</v>
      </c>
      <c r="G46" s="11">
        <v>0</v>
      </c>
      <c r="H46" s="11">
        <v>1237</v>
      </c>
      <c r="I46" s="11">
        <v>1036</v>
      </c>
    </row>
    <row r="47" spans="1:9" x14ac:dyDescent="0.25">
      <c r="A47" s="12" t="s">
        <v>5</v>
      </c>
      <c r="B47" s="11">
        <v>7621</v>
      </c>
      <c r="C47" s="11">
        <v>0</v>
      </c>
      <c r="D47" s="11">
        <v>4</v>
      </c>
      <c r="E47" s="11">
        <v>0</v>
      </c>
      <c r="F47" s="11">
        <v>0</v>
      </c>
      <c r="G47" s="11">
        <v>0</v>
      </c>
      <c r="H47" s="11">
        <v>1237</v>
      </c>
      <c r="I47" s="11">
        <v>0</v>
      </c>
    </row>
    <row r="48" spans="1:9" x14ac:dyDescent="0.25">
      <c r="A48" s="12" t="s">
        <v>6</v>
      </c>
      <c r="B48" s="11">
        <v>7406</v>
      </c>
      <c r="C48" s="11">
        <v>0</v>
      </c>
      <c r="D48" s="11">
        <v>27</v>
      </c>
      <c r="E48" s="11">
        <v>0</v>
      </c>
      <c r="F48" s="11">
        <v>0</v>
      </c>
      <c r="G48" s="11">
        <v>0</v>
      </c>
      <c r="H48" s="11">
        <v>0</v>
      </c>
      <c r="I48" s="11">
        <v>1036</v>
      </c>
    </row>
    <row r="49" spans="1:9" x14ac:dyDescent="0.25">
      <c r="A49" s="12" t="s">
        <v>7</v>
      </c>
      <c r="B49" s="11">
        <v>255596</v>
      </c>
      <c r="C49" s="11">
        <v>0</v>
      </c>
      <c r="D49" s="11">
        <v>2017</v>
      </c>
      <c r="E49" s="11">
        <v>25678.114300000001</v>
      </c>
      <c r="F49" s="11">
        <v>4595.8856999999998</v>
      </c>
      <c r="G49" s="11">
        <v>0</v>
      </c>
      <c r="H49" s="11">
        <v>0</v>
      </c>
      <c r="I49" s="11">
        <v>0</v>
      </c>
    </row>
    <row r="50" spans="1:9" x14ac:dyDescent="0.25">
      <c r="A50" s="12" t="s">
        <v>23</v>
      </c>
      <c r="B50" s="11">
        <v>316304</v>
      </c>
      <c r="C50" s="11">
        <v>316304</v>
      </c>
      <c r="D50" s="11">
        <v>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x14ac:dyDescent="0.25">
      <c r="A51" s="10" t="s">
        <v>0</v>
      </c>
      <c r="B51" s="11">
        <v>648464</v>
      </c>
      <c r="C51" s="11">
        <v>329371</v>
      </c>
      <c r="D51" s="11">
        <v>2707</v>
      </c>
      <c r="E51" s="11">
        <v>32333.895700000001</v>
      </c>
      <c r="F51" s="11">
        <v>8816.6670999999988</v>
      </c>
      <c r="G51" s="11">
        <v>1420.2813999999998</v>
      </c>
      <c r="H51" s="11">
        <v>1446</v>
      </c>
      <c r="I51" s="11">
        <v>1468</v>
      </c>
    </row>
    <row r="53" spans="1:9" x14ac:dyDescent="0.25">
      <c r="A53" s="5" t="s">
        <v>11</v>
      </c>
      <c r="B53" s="13" t="s">
        <v>26</v>
      </c>
      <c r="C53" s="6" t="s">
        <v>36</v>
      </c>
      <c r="D53" s="6"/>
      <c r="E53" s="6"/>
      <c r="F53" s="6"/>
      <c r="G53" s="6"/>
      <c r="H53" s="6"/>
      <c r="I53" s="6"/>
    </row>
    <row r="54" spans="1:9" x14ac:dyDescent="0.25">
      <c r="A54" s="5" t="s">
        <v>14</v>
      </c>
      <c r="B54" s="13" t="s">
        <v>2</v>
      </c>
      <c r="C54" s="6" t="s">
        <v>38</v>
      </c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6"/>
      <c r="D55" s="7" t="s">
        <v>22</v>
      </c>
      <c r="E55" s="14" t="s">
        <v>24</v>
      </c>
      <c r="F55" s="14"/>
      <c r="G55" s="14"/>
      <c r="H55" s="14"/>
      <c r="I55" s="14"/>
    </row>
    <row r="56" spans="1:9" ht="26.25" x14ac:dyDescent="0.25">
      <c r="A56" s="8" t="s">
        <v>27</v>
      </c>
      <c r="B56" s="9" t="s">
        <v>28</v>
      </c>
      <c r="C56" s="9" t="s">
        <v>29</v>
      </c>
      <c r="D56" s="9" t="s">
        <v>30</v>
      </c>
      <c r="E56" s="9" t="s">
        <v>31</v>
      </c>
      <c r="F56" s="9" t="s">
        <v>32</v>
      </c>
      <c r="G56" s="9" t="s">
        <v>33</v>
      </c>
      <c r="H56" s="9" t="s">
        <v>34</v>
      </c>
      <c r="I56" s="9" t="s">
        <v>35</v>
      </c>
    </row>
    <row r="57" spans="1:9" x14ac:dyDescent="0.25">
      <c r="A57" s="10">
        <v>1</v>
      </c>
      <c r="B57" s="11">
        <v>317</v>
      </c>
      <c r="C57" s="11">
        <v>94</v>
      </c>
      <c r="D57" s="11">
        <v>0</v>
      </c>
      <c r="E57" s="11">
        <v>9</v>
      </c>
      <c r="F57" s="11">
        <v>0</v>
      </c>
      <c r="G57" s="11">
        <v>0</v>
      </c>
      <c r="H57" s="11">
        <v>1</v>
      </c>
      <c r="I57" s="11">
        <v>0</v>
      </c>
    </row>
    <row r="58" spans="1:9" x14ac:dyDescent="0.25">
      <c r="A58" s="12" t="s">
        <v>5</v>
      </c>
      <c r="B58" s="11">
        <v>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</row>
    <row r="59" spans="1:9" x14ac:dyDescent="0.25">
      <c r="A59" s="12" t="s">
        <v>6</v>
      </c>
      <c r="B59" s="11">
        <v>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x14ac:dyDescent="0.25">
      <c r="A60" s="12" t="s">
        <v>7</v>
      </c>
      <c r="B60" s="11">
        <v>211</v>
      </c>
      <c r="C60" s="11">
        <v>0</v>
      </c>
      <c r="D60" s="11">
        <v>0</v>
      </c>
      <c r="E60" s="11">
        <v>9</v>
      </c>
      <c r="F60" s="11">
        <v>0</v>
      </c>
      <c r="G60" s="11">
        <v>0</v>
      </c>
      <c r="H60" s="11">
        <v>0</v>
      </c>
      <c r="I60" s="11">
        <v>0</v>
      </c>
    </row>
    <row r="61" spans="1:9" x14ac:dyDescent="0.25">
      <c r="A61" s="12" t="s">
        <v>23</v>
      </c>
      <c r="B61" s="11">
        <v>94</v>
      </c>
      <c r="C61" s="11">
        <v>94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x14ac:dyDescent="0.25">
      <c r="A62" s="10">
        <v>2</v>
      </c>
      <c r="B62" s="11">
        <v>236</v>
      </c>
      <c r="C62" s="11">
        <v>77</v>
      </c>
      <c r="D62" s="11">
        <v>1</v>
      </c>
      <c r="E62" s="11">
        <v>14.5</v>
      </c>
      <c r="F62" s="11">
        <v>19.5</v>
      </c>
      <c r="G62" s="11">
        <v>0</v>
      </c>
      <c r="H62" s="11">
        <v>0</v>
      </c>
      <c r="I62" s="11">
        <v>1</v>
      </c>
    </row>
    <row r="63" spans="1:9" x14ac:dyDescent="0.25">
      <c r="A63" s="12" t="s">
        <v>5</v>
      </c>
      <c r="B63" s="11">
        <v>8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1:9" x14ac:dyDescent="0.25">
      <c r="A64" s="12" t="s">
        <v>6</v>
      </c>
      <c r="B64" s="11">
        <v>9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</v>
      </c>
    </row>
    <row r="65" spans="1:9" x14ac:dyDescent="0.25">
      <c r="A65" s="12" t="s">
        <v>7</v>
      </c>
      <c r="B65" s="11">
        <v>142</v>
      </c>
      <c r="C65" s="11">
        <v>0</v>
      </c>
      <c r="D65" s="11">
        <v>1</v>
      </c>
      <c r="E65" s="11">
        <v>14.5</v>
      </c>
      <c r="F65" s="11">
        <v>19.5</v>
      </c>
      <c r="G65" s="11">
        <v>0</v>
      </c>
      <c r="H65" s="11">
        <v>0</v>
      </c>
      <c r="I65" s="11">
        <v>0</v>
      </c>
    </row>
    <row r="66" spans="1:9" x14ac:dyDescent="0.25">
      <c r="A66" s="12" t="s">
        <v>23</v>
      </c>
      <c r="B66" s="11">
        <v>77</v>
      </c>
      <c r="C66" s="11">
        <v>77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x14ac:dyDescent="0.25">
      <c r="A67" s="10">
        <v>3</v>
      </c>
      <c r="B67" s="11">
        <v>169</v>
      </c>
      <c r="C67" s="11">
        <v>64</v>
      </c>
      <c r="D67" s="11">
        <v>0</v>
      </c>
      <c r="E67" s="11">
        <v>5.3328999999999995</v>
      </c>
      <c r="F67" s="11">
        <v>9.8329000000000004</v>
      </c>
      <c r="G67" s="11">
        <v>12.832899999999999</v>
      </c>
      <c r="H67" s="11">
        <v>0</v>
      </c>
      <c r="I67" s="11">
        <v>0</v>
      </c>
    </row>
    <row r="68" spans="1:9" x14ac:dyDescent="0.25">
      <c r="A68" s="12" t="s">
        <v>5</v>
      </c>
      <c r="B68" s="11">
        <v>4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x14ac:dyDescent="0.25">
      <c r="A69" s="12" t="s">
        <v>6</v>
      </c>
      <c r="B69" s="11">
        <v>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x14ac:dyDescent="0.25">
      <c r="A70" s="12" t="s">
        <v>7</v>
      </c>
      <c r="B70" s="11">
        <v>97</v>
      </c>
      <c r="C70" s="11">
        <v>0</v>
      </c>
      <c r="D70" s="11">
        <v>0</v>
      </c>
      <c r="E70" s="11">
        <v>5.3328999999999995</v>
      </c>
      <c r="F70" s="11">
        <v>9.8329000000000004</v>
      </c>
      <c r="G70" s="11">
        <v>12.832899999999999</v>
      </c>
      <c r="H70" s="11">
        <v>0</v>
      </c>
      <c r="I70" s="11">
        <v>0</v>
      </c>
    </row>
    <row r="71" spans="1:9" x14ac:dyDescent="0.25">
      <c r="A71" s="12" t="s">
        <v>23</v>
      </c>
      <c r="B71" s="11">
        <v>64</v>
      </c>
      <c r="C71" s="11">
        <v>64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x14ac:dyDescent="0.25">
      <c r="A72" s="10" t="s">
        <v>8</v>
      </c>
      <c r="B72" s="11">
        <v>22962</v>
      </c>
      <c r="C72" s="11">
        <v>14372</v>
      </c>
      <c r="D72" s="11">
        <v>6</v>
      </c>
      <c r="E72" s="11">
        <v>308.01030000000003</v>
      </c>
      <c r="F72" s="11">
        <v>59.989699999999999</v>
      </c>
      <c r="G72" s="11">
        <v>0</v>
      </c>
      <c r="H72" s="11">
        <v>35</v>
      </c>
      <c r="I72" s="11">
        <v>14</v>
      </c>
    </row>
    <row r="73" spans="1:9" x14ac:dyDescent="0.25">
      <c r="A73" s="12" t="s">
        <v>5</v>
      </c>
      <c r="B73" s="11">
        <v>290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35</v>
      </c>
      <c r="I73" s="11">
        <v>0</v>
      </c>
    </row>
    <row r="74" spans="1:9" x14ac:dyDescent="0.25">
      <c r="A74" s="12" t="s">
        <v>6</v>
      </c>
      <c r="B74" s="11">
        <v>202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14</v>
      </c>
    </row>
    <row r="75" spans="1:9" x14ac:dyDescent="0.25">
      <c r="A75" s="12" t="s">
        <v>7</v>
      </c>
      <c r="B75" s="11">
        <v>8098</v>
      </c>
      <c r="C75" s="11">
        <v>0</v>
      </c>
      <c r="D75" s="11">
        <v>6</v>
      </c>
      <c r="E75" s="11">
        <v>308.01030000000003</v>
      </c>
      <c r="F75" s="11">
        <v>59.989699999999999</v>
      </c>
      <c r="G75" s="11">
        <v>0</v>
      </c>
      <c r="H75" s="11">
        <v>0</v>
      </c>
      <c r="I75" s="11">
        <v>0</v>
      </c>
    </row>
    <row r="76" spans="1:9" x14ac:dyDescent="0.25">
      <c r="A76" s="12" t="s">
        <v>23</v>
      </c>
      <c r="B76" s="11">
        <v>14372</v>
      </c>
      <c r="C76" s="11">
        <v>14372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x14ac:dyDescent="0.25">
      <c r="A77" s="10" t="s">
        <v>0</v>
      </c>
      <c r="B77" s="11">
        <v>23684</v>
      </c>
      <c r="C77" s="11">
        <v>14607</v>
      </c>
      <c r="D77" s="11">
        <v>7</v>
      </c>
      <c r="E77" s="11">
        <v>336.84320000000002</v>
      </c>
      <c r="F77" s="11">
        <v>89.322599999999994</v>
      </c>
      <c r="G77" s="11">
        <v>12.832899999999999</v>
      </c>
      <c r="H77" s="11">
        <v>36</v>
      </c>
      <c r="I77" s="11">
        <v>15</v>
      </c>
    </row>
    <row r="78" spans="1:9" x14ac:dyDescent="0.25">
      <c r="A78" s="10"/>
      <c r="B78" s="11"/>
      <c r="C78" s="11"/>
      <c r="D78" s="11"/>
      <c r="E78" s="11"/>
      <c r="F78" s="11"/>
      <c r="G78" s="11"/>
      <c r="H78" s="11"/>
      <c r="I78" s="11"/>
    </row>
    <row r="79" spans="1:9" x14ac:dyDescent="0.25">
      <c r="A79" s="5" t="s">
        <v>11</v>
      </c>
      <c r="B79" s="13" t="s">
        <v>26</v>
      </c>
      <c r="C79" s="6" t="s">
        <v>36</v>
      </c>
      <c r="D79" s="6"/>
      <c r="E79" s="6"/>
      <c r="F79" s="6"/>
      <c r="G79" s="6"/>
      <c r="H79" s="6"/>
      <c r="I79" s="6"/>
    </row>
    <row r="80" spans="1:9" x14ac:dyDescent="0.25">
      <c r="A80" s="5" t="s">
        <v>14</v>
      </c>
      <c r="B80" s="13" t="s">
        <v>3</v>
      </c>
      <c r="C80" s="6" t="s">
        <v>39</v>
      </c>
      <c r="D80" s="6"/>
      <c r="E80" s="6"/>
      <c r="F80" s="6"/>
      <c r="G80" s="6"/>
      <c r="H80" s="6"/>
      <c r="I80" s="6"/>
    </row>
    <row r="81" spans="1:9" x14ac:dyDescent="0.25">
      <c r="A81" s="6"/>
      <c r="B81" s="6"/>
      <c r="C81" s="6"/>
      <c r="D81" s="7" t="s">
        <v>22</v>
      </c>
      <c r="E81" s="14" t="s">
        <v>24</v>
      </c>
      <c r="F81" s="14"/>
      <c r="G81" s="14"/>
      <c r="H81" s="14"/>
      <c r="I81" s="14"/>
    </row>
    <row r="82" spans="1:9" ht="26.25" x14ac:dyDescent="0.25">
      <c r="A82" s="8" t="s">
        <v>27</v>
      </c>
      <c r="B82" s="9" t="s">
        <v>28</v>
      </c>
      <c r="C82" s="9" t="s">
        <v>29</v>
      </c>
      <c r="D82" s="9" t="s">
        <v>30</v>
      </c>
      <c r="E82" s="9" t="s">
        <v>31</v>
      </c>
      <c r="F82" s="9" t="s">
        <v>32</v>
      </c>
      <c r="G82" s="9" t="s">
        <v>33</v>
      </c>
      <c r="H82" s="9" t="s">
        <v>34</v>
      </c>
      <c r="I82" s="9" t="s">
        <v>35</v>
      </c>
    </row>
    <row r="83" spans="1:9" x14ac:dyDescent="0.25">
      <c r="A83" s="10">
        <v>1</v>
      </c>
      <c r="B83" s="11">
        <v>212</v>
      </c>
      <c r="C83" s="11">
        <v>64</v>
      </c>
      <c r="D83" s="11">
        <v>0</v>
      </c>
      <c r="E83" s="11">
        <v>0</v>
      </c>
      <c r="F83" s="11">
        <v>0</v>
      </c>
      <c r="G83" s="11">
        <v>0</v>
      </c>
      <c r="H83" s="11">
        <v>3</v>
      </c>
      <c r="I83" s="11">
        <v>1</v>
      </c>
    </row>
    <row r="84" spans="1:9" x14ac:dyDescent="0.25">
      <c r="A84" s="12" t="s">
        <v>5</v>
      </c>
      <c r="B84" s="11">
        <v>4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</row>
    <row r="85" spans="1:9" x14ac:dyDescent="0.25">
      <c r="A85" s="12" t="s">
        <v>6</v>
      </c>
      <c r="B85" s="11">
        <v>6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2</v>
      </c>
      <c r="I85" s="11">
        <v>0</v>
      </c>
    </row>
    <row r="86" spans="1:9" x14ac:dyDescent="0.25">
      <c r="A86" s="12" t="s">
        <v>7</v>
      </c>
      <c r="B86" s="11">
        <v>138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1</v>
      </c>
    </row>
    <row r="87" spans="1:9" x14ac:dyDescent="0.25">
      <c r="A87" s="12" t="s">
        <v>23</v>
      </c>
      <c r="B87" s="11">
        <v>64</v>
      </c>
      <c r="C87" s="11">
        <v>64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</row>
    <row r="88" spans="1:9" x14ac:dyDescent="0.25">
      <c r="A88" s="10">
        <v>2</v>
      </c>
      <c r="B88" s="11">
        <v>262</v>
      </c>
      <c r="C88" s="11">
        <v>80</v>
      </c>
      <c r="D88" s="11">
        <v>0</v>
      </c>
      <c r="E88" s="11">
        <v>0</v>
      </c>
      <c r="F88" s="11">
        <v>0</v>
      </c>
      <c r="G88" s="11">
        <v>0</v>
      </c>
      <c r="H88" s="11">
        <v>3</v>
      </c>
      <c r="I88" s="11">
        <v>1</v>
      </c>
    </row>
    <row r="89" spans="1:9" x14ac:dyDescent="0.25">
      <c r="A89" s="12" t="s">
        <v>5</v>
      </c>
      <c r="B89" s="11">
        <v>7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x14ac:dyDescent="0.25">
      <c r="A90" s="12" t="s">
        <v>6</v>
      </c>
      <c r="B90" s="11">
        <v>8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3</v>
      </c>
      <c r="I90" s="11">
        <v>0</v>
      </c>
    </row>
    <row r="91" spans="1:9" x14ac:dyDescent="0.25">
      <c r="A91" s="12" t="s">
        <v>7</v>
      </c>
      <c r="B91" s="11">
        <v>167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1</v>
      </c>
    </row>
    <row r="92" spans="1:9" x14ac:dyDescent="0.25">
      <c r="A92" s="12" t="s">
        <v>23</v>
      </c>
      <c r="B92" s="11">
        <v>80</v>
      </c>
      <c r="C92" s="11">
        <v>80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</row>
    <row r="93" spans="1:9" x14ac:dyDescent="0.25">
      <c r="A93" s="10">
        <v>3</v>
      </c>
      <c r="B93" s="11">
        <v>193</v>
      </c>
      <c r="C93" s="11">
        <v>62</v>
      </c>
      <c r="D93" s="11">
        <v>0</v>
      </c>
      <c r="E93" s="11">
        <v>0</v>
      </c>
      <c r="F93" s="11">
        <v>0</v>
      </c>
      <c r="G93" s="11">
        <v>0</v>
      </c>
      <c r="H93" s="11">
        <v>3</v>
      </c>
      <c r="I93" s="11">
        <v>4</v>
      </c>
    </row>
    <row r="94" spans="1:9" x14ac:dyDescent="0.25">
      <c r="A94" s="12" t="s">
        <v>5</v>
      </c>
      <c r="B94" s="11">
        <v>10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2</v>
      </c>
      <c r="I94" s="11">
        <v>0</v>
      </c>
    </row>
    <row r="95" spans="1:9" x14ac:dyDescent="0.25">
      <c r="A95" s="12" t="s">
        <v>6</v>
      </c>
      <c r="B95" s="11">
        <v>3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</row>
    <row r="96" spans="1:9" x14ac:dyDescent="0.25">
      <c r="A96" s="12" t="s">
        <v>7</v>
      </c>
      <c r="B96" s="11">
        <v>118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4</v>
      </c>
    </row>
    <row r="97" spans="1:9" x14ac:dyDescent="0.25">
      <c r="A97" s="12" t="s">
        <v>23</v>
      </c>
      <c r="B97" s="11">
        <v>62</v>
      </c>
      <c r="C97" s="11">
        <v>62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1:9" x14ac:dyDescent="0.25">
      <c r="A98" s="10" t="s">
        <v>8</v>
      </c>
      <c r="B98" s="11">
        <v>22238</v>
      </c>
      <c r="C98" s="11">
        <v>16289</v>
      </c>
      <c r="D98" s="11">
        <v>1</v>
      </c>
      <c r="E98" s="11">
        <v>0</v>
      </c>
      <c r="F98" s="11">
        <v>0</v>
      </c>
      <c r="G98" s="11">
        <v>0</v>
      </c>
      <c r="H98" s="11">
        <v>54</v>
      </c>
      <c r="I98" s="11">
        <v>9</v>
      </c>
    </row>
    <row r="99" spans="1:9" x14ac:dyDescent="0.25">
      <c r="A99" s="12" t="s">
        <v>5</v>
      </c>
      <c r="B99" s="11">
        <v>201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30</v>
      </c>
      <c r="I99" s="11">
        <v>0</v>
      </c>
    </row>
    <row r="100" spans="1:9" x14ac:dyDescent="0.25">
      <c r="A100" s="12" t="s">
        <v>6</v>
      </c>
      <c r="B100" s="11">
        <v>136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24</v>
      </c>
      <c r="I100" s="11">
        <v>0</v>
      </c>
    </row>
    <row r="101" spans="1:9" x14ac:dyDescent="0.25">
      <c r="A101" s="12" t="s">
        <v>7</v>
      </c>
      <c r="B101" s="11">
        <v>5612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9</v>
      </c>
    </row>
    <row r="102" spans="1:9" x14ac:dyDescent="0.25">
      <c r="A102" s="12" t="s">
        <v>23</v>
      </c>
      <c r="B102" s="11">
        <v>16289</v>
      </c>
      <c r="C102" s="11">
        <v>16289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</row>
    <row r="103" spans="1:9" x14ac:dyDescent="0.25">
      <c r="A103" s="10" t="s">
        <v>0</v>
      </c>
      <c r="B103" s="11">
        <v>22905</v>
      </c>
      <c r="C103" s="11">
        <v>16495</v>
      </c>
      <c r="D103" s="11">
        <v>1</v>
      </c>
      <c r="E103" s="11">
        <v>0</v>
      </c>
      <c r="F103" s="11">
        <v>0</v>
      </c>
      <c r="G103" s="11">
        <v>0</v>
      </c>
      <c r="H103" s="11">
        <v>63</v>
      </c>
      <c r="I103" s="11">
        <v>15</v>
      </c>
    </row>
  </sheetData>
  <mergeCells count="4">
    <mergeCell ref="E29:I29"/>
    <mergeCell ref="E55:I55"/>
    <mergeCell ref="E81:I81"/>
    <mergeCell ref="E3:I3"/>
  </mergeCells>
  <pageMargins left="0.5" right="0.5" top="0.5" bottom="0.5" header="0.3" footer="0.3"/>
  <pageSetup orientation="landscape" r:id="rId5"/>
  <headerFooter>
    <oddFooter>&amp;RUpdated IRP Truck Compliance  Counts As of 1/3/2014</oddFooter>
  </headerFooter>
  <rowBreaks count="3" manualBreakCount="3">
    <brk id="26" max="8" man="1"/>
    <brk id="52" max="8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L24" sqref="L24"/>
    </sheetView>
  </sheetViews>
  <sheetFormatPr defaultRowHeight="15" x14ac:dyDescent="0.25"/>
  <cols>
    <col min="1" max="1" width="20.28515625" customWidth="1"/>
    <col min="2" max="2" width="17.85546875" customWidth="1"/>
    <col min="3" max="3" width="10.42578125" customWidth="1"/>
    <col min="4" max="4" width="11.85546875" customWidth="1"/>
    <col min="5" max="9" width="13.85546875" bestFit="1" customWidth="1"/>
  </cols>
  <sheetData>
    <row r="1" spans="1:9" x14ac:dyDescent="0.25">
      <c r="A1" s="5" t="s">
        <v>11</v>
      </c>
      <c r="B1" s="13" t="s">
        <v>1</v>
      </c>
      <c r="C1" s="6"/>
      <c r="D1" s="6"/>
      <c r="E1" s="6"/>
      <c r="F1" s="6"/>
      <c r="G1" s="6"/>
      <c r="H1" s="6"/>
      <c r="I1" s="6"/>
    </row>
    <row r="2" spans="1:9" x14ac:dyDescent="0.25">
      <c r="A2" s="5" t="s">
        <v>14</v>
      </c>
      <c r="B2" s="13" t="s">
        <v>41</v>
      </c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7" t="s">
        <v>22</v>
      </c>
      <c r="E3" s="14" t="s">
        <v>24</v>
      </c>
      <c r="F3" s="14"/>
      <c r="G3" s="14"/>
      <c r="H3" s="14"/>
      <c r="I3" s="14"/>
    </row>
    <row r="4" spans="1:9" ht="26.25" x14ac:dyDescent="0.25">
      <c r="A4" s="8" t="s">
        <v>27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x14ac:dyDescent="0.25">
      <c r="A5" s="10">
        <v>1</v>
      </c>
      <c r="B5" s="11">
        <v>7195</v>
      </c>
      <c r="C5" s="11">
        <v>2256</v>
      </c>
      <c r="D5" s="11">
        <v>333</v>
      </c>
      <c r="E5" s="11">
        <v>4158</v>
      </c>
      <c r="F5" s="11">
        <v>0</v>
      </c>
      <c r="G5" s="11">
        <v>0</v>
      </c>
      <c r="H5" s="11">
        <v>204</v>
      </c>
      <c r="I5" s="11">
        <v>246</v>
      </c>
    </row>
    <row r="6" spans="1:9" x14ac:dyDescent="0.25">
      <c r="A6" s="12" t="s">
        <v>5</v>
      </c>
      <c r="B6" s="11">
        <v>207</v>
      </c>
      <c r="C6" s="11">
        <v>0</v>
      </c>
      <c r="D6" s="11">
        <v>3</v>
      </c>
      <c r="E6" s="11">
        <v>0</v>
      </c>
      <c r="F6" s="11">
        <v>0</v>
      </c>
      <c r="G6" s="11">
        <v>0</v>
      </c>
      <c r="H6" s="11">
        <v>204</v>
      </c>
      <c r="I6" s="11">
        <v>0</v>
      </c>
    </row>
    <row r="7" spans="1:9" x14ac:dyDescent="0.25">
      <c r="A7" s="12" t="s">
        <v>6</v>
      </c>
      <c r="B7" s="11">
        <v>251</v>
      </c>
      <c r="C7" s="11">
        <v>0</v>
      </c>
      <c r="D7" s="11">
        <v>5</v>
      </c>
      <c r="E7" s="11">
        <v>0</v>
      </c>
      <c r="F7" s="11">
        <v>0</v>
      </c>
      <c r="G7" s="11">
        <v>0</v>
      </c>
      <c r="H7" s="11">
        <v>0</v>
      </c>
      <c r="I7" s="11">
        <v>246</v>
      </c>
    </row>
    <row r="8" spans="1:9" x14ac:dyDescent="0.25">
      <c r="A8" s="12" t="s">
        <v>7</v>
      </c>
      <c r="B8" s="11">
        <v>4481</v>
      </c>
      <c r="C8" s="11">
        <v>0</v>
      </c>
      <c r="D8" s="11">
        <v>323</v>
      </c>
      <c r="E8" s="11">
        <v>4158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2" t="s">
        <v>23</v>
      </c>
      <c r="B9" s="11">
        <v>2256</v>
      </c>
      <c r="C9" s="11">
        <v>2256</v>
      </c>
      <c r="D9" s="11">
        <v>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>
        <v>2</v>
      </c>
      <c r="B10" s="11">
        <v>5301</v>
      </c>
      <c r="C10" s="11">
        <v>1807</v>
      </c>
      <c r="D10" s="11">
        <v>150</v>
      </c>
      <c r="E10" s="11">
        <v>1165</v>
      </c>
      <c r="F10" s="11">
        <v>1926</v>
      </c>
      <c r="G10" s="11">
        <v>0</v>
      </c>
      <c r="H10" s="11">
        <v>0</v>
      </c>
      <c r="I10" s="11">
        <v>131</v>
      </c>
    </row>
    <row r="11" spans="1:9" x14ac:dyDescent="0.25">
      <c r="A11" s="12" t="s">
        <v>5</v>
      </c>
      <c r="B11" s="11">
        <v>122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x14ac:dyDescent="0.25">
      <c r="A12" s="12" t="s">
        <v>6</v>
      </c>
      <c r="B12" s="11">
        <v>134</v>
      </c>
      <c r="C12" s="11">
        <v>0</v>
      </c>
      <c r="D12" s="11">
        <v>3</v>
      </c>
      <c r="E12" s="11">
        <v>0</v>
      </c>
      <c r="F12" s="11">
        <v>0</v>
      </c>
      <c r="G12" s="11">
        <v>0</v>
      </c>
      <c r="H12" s="11">
        <v>0</v>
      </c>
      <c r="I12" s="11">
        <v>131</v>
      </c>
    </row>
    <row r="13" spans="1:9" x14ac:dyDescent="0.25">
      <c r="A13" s="12" t="s">
        <v>7</v>
      </c>
      <c r="B13" s="11">
        <v>3238</v>
      </c>
      <c r="C13" s="11">
        <v>0</v>
      </c>
      <c r="D13" s="11">
        <v>147</v>
      </c>
      <c r="E13" s="11">
        <v>1165</v>
      </c>
      <c r="F13" s="11">
        <v>1926</v>
      </c>
      <c r="G13" s="11">
        <v>0</v>
      </c>
      <c r="H13" s="11">
        <v>0</v>
      </c>
      <c r="I13" s="11">
        <v>0</v>
      </c>
    </row>
    <row r="14" spans="1:9" x14ac:dyDescent="0.25">
      <c r="A14" s="12" t="s">
        <v>23</v>
      </c>
      <c r="B14" s="11">
        <v>1807</v>
      </c>
      <c r="C14" s="11">
        <v>1807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10">
        <v>3</v>
      </c>
      <c r="B15" s="11">
        <v>3555</v>
      </c>
      <c r="C15" s="11">
        <v>1310</v>
      </c>
      <c r="D15" s="11">
        <v>111</v>
      </c>
      <c r="E15" s="11">
        <v>387.46800000000002</v>
      </c>
      <c r="F15" s="11">
        <v>753.96799999999996</v>
      </c>
      <c r="G15" s="11">
        <v>846.46799999999996</v>
      </c>
      <c r="H15" s="11">
        <v>0</v>
      </c>
      <c r="I15" s="11">
        <v>0</v>
      </c>
    </row>
    <row r="16" spans="1:9" x14ac:dyDescent="0.25">
      <c r="A16" s="12" t="s">
        <v>5</v>
      </c>
      <c r="B16" s="11">
        <v>59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12" t="s">
        <v>6</v>
      </c>
      <c r="B17" s="11">
        <v>91</v>
      </c>
      <c r="C17" s="11">
        <v>0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x14ac:dyDescent="0.25">
      <c r="A18" s="12" t="s">
        <v>7</v>
      </c>
      <c r="B18" s="11">
        <v>2095</v>
      </c>
      <c r="C18" s="11">
        <v>0</v>
      </c>
      <c r="D18" s="11">
        <v>107</v>
      </c>
      <c r="E18" s="11">
        <v>387.46800000000002</v>
      </c>
      <c r="F18" s="11">
        <v>753.96799999999996</v>
      </c>
      <c r="G18" s="11">
        <v>846.46799999999996</v>
      </c>
      <c r="H18" s="11">
        <v>0</v>
      </c>
      <c r="I18" s="11">
        <v>0</v>
      </c>
    </row>
    <row r="19" spans="1:9" x14ac:dyDescent="0.25">
      <c r="A19" s="12" t="s">
        <v>23</v>
      </c>
      <c r="B19" s="11">
        <v>1310</v>
      </c>
      <c r="C19" s="11">
        <v>1310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x14ac:dyDescent="0.25">
      <c r="A20" s="10" t="s">
        <v>8</v>
      </c>
      <c r="B20" s="11">
        <v>30292</v>
      </c>
      <c r="C20" s="11">
        <v>15777</v>
      </c>
      <c r="D20" s="11">
        <v>1359</v>
      </c>
      <c r="E20" s="11">
        <v>10247.375599999999</v>
      </c>
      <c r="F20" s="11">
        <v>1877.6243999999999</v>
      </c>
      <c r="G20" s="11">
        <v>0</v>
      </c>
      <c r="H20" s="11">
        <v>541</v>
      </c>
      <c r="I20" s="11">
        <v>492</v>
      </c>
    </row>
    <row r="21" spans="1:9" x14ac:dyDescent="0.25">
      <c r="A21" s="12" t="s">
        <v>5</v>
      </c>
      <c r="B21" s="11">
        <v>544</v>
      </c>
      <c r="C21" s="11">
        <v>0</v>
      </c>
      <c r="D21" s="11">
        <v>3</v>
      </c>
      <c r="E21" s="11">
        <v>0</v>
      </c>
      <c r="F21" s="11">
        <v>0</v>
      </c>
      <c r="G21" s="11">
        <v>0</v>
      </c>
      <c r="H21" s="11">
        <v>541</v>
      </c>
      <c r="I21" s="11">
        <v>0</v>
      </c>
    </row>
    <row r="22" spans="1:9" x14ac:dyDescent="0.25">
      <c r="A22" s="12" t="s">
        <v>6</v>
      </c>
      <c r="B22" s="11">
        <v>513</v>
      </c>
      <c r="C22" s="11">
        <v>0</v>
      </c>
      <c r="D22" s="11">
        <v>21</v>
      </c>
      <c r="E22" s="11">
        <v>0</v>
      </c>
      <c r="F22" s="11">
        <v>0</v>
      </c>
      <c r="G22" s="11">
        <v>0</v>
      </c>
      <c r="H22" s="11">
        <v>0</v>
      </c>
      <c r="I22" s="11">
        <v>492</v>
      </c>
    </row>
    <row r="23" spans="1:9" x14ac:dyDescent="0.25">
      <c r="A23" s="12" t="s">
        <v>7</v>
      </c>
      <c r="B23" s="11">
        <v>13458</v>
      </c>
      <c r="C23" s="11">
        <v>0</v>
      </c>
      <c r="D23" s="11">
        <v>1333</v>
      </c>
      <c r="E23" s="11">
        <v>10247.375599999999</v>
      </c>
      <c r="F23" s="11">
        <v>1877.6243999999999</v>
      </c>
      <c r="G23" s="11">
        <v>0</v>
      </c>
      <c r="H23" s="11">
        <v>0</v>
      </c>
      <c r="I23" s="11">
        <v>0</v>
      </c>
    </row>
    <row r="24" spans="1:9" x14ac:dyDescent="0.25">
      <c r="A24" s="12" t="s">
        <v>23</v>
      </c>
      <c r="B24" s="11">
        <v>15777</v>
      </c>
      <c r="C24" s="11">
        <v>15777</v>
      </c>
      <c r="D24" s="11">
        <v>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10" t="s">
        <v>0</v>
      </c>
      <c r="B25" s="11">
        <v>46343</v>
      </c>
      <c r="C25" s="11">
        <v>21150</v>
      </c>
      <c r="D25" s="11">
        <v>1953</v>
      </c>
      <c r="E25" s="11">
        <v>15957.8436</v>
      </c>
      <c r="F25" s="11">
        <v>4557.5923999999995</v>
      </c>
      <c r="G25" s="11">
        <v>846.46799999999996</v>
      </c>
      <c r="H25" s="11">
        <v>745</v>
      </c>
      <c r="I25" s="11">
        <v>869</v>
      </c>
    </row>
    <row r="27" spans="1:9" x14ac:dyDescent="0.25">
      <c r="A27" s="5" t="s">
        <v>11</v>
      </c>
      <c r="B27" s="13" t="s">
        <v>1</v>
      </c>
      <c r="C27" s="6"/>
      <c r="D27" s="6"/>
      <c r="E27" s="6"/>
      <c r="F27" s="6"/>
      <c r="G27" s="6"/>
      <c r="H27" s="6"/>
      <c r="I27" s="6"/>
    </row>
    <row r="28" spans="1:9" x14ac:dyDescent="0.25">
      <c r="A28" s="5" t="s">
        <v>14</v>
      </c>
      <c r="B28" s="13" t="s">
        <v>4</v>
      </c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7" t="s">
        <v>22</v>
      </c>
      <c r="E29" s="14" t="s">
        <v>24</v>
      </c>
      <c r="F29" s="14"/>
      <c r="G29" s="14"/>
      <c r="H29" s="14"/>
      <c r="I29" s="14"/>
    </row>
    <row r="30" spans="1:9" s="4" customFormat="1" ht="25.5" x14ac:dyDescent="0.2">
      <c r="A30" s="8" t="s">
        <v>27</v>
      </c>
      <c r="B30" s="9" t="s">
        <v>28</v>
      </c>
      <c r="C30" s="9" t="s">
        <v>29</v>
      </c>
      <c r="D30" s="9" t="s">
        <v>30</v>
      </c>
      <c r="E30" s="9" t="s">
        <v>31</v>
      </c>
      <c r="F30" s="9" t="s">
        <v>32</v>
      </c>
      <c r="G30" s="9" t="s">
        <v>33</v>
      </c>
      <c r="H30" s="9" t="s">
        <v>34</v>
      </c>
      <c r="I30" s="9" t="s">
        <v>35</v>
      </c>
    </row>
    <row r="31" spans="1:9" x14ac:dyDescent="0.25">
      <c r="A31" s="10">
        <v>1</v>
      </c>
      <c r="B31" s="11">
        <v>7185</v>
      </c>
      <c r="C31" s="11">
        <v>2252</v>
      </c>
      <c r="D31" s="11">
        <v>333</v>
      </c>
      <c r="E31" s="11">
        <v>4153</v>
      </c>
      <c r="F31" s="11">
        <v>0</v>
      </c>
      <c r="G31" s="11">
        <v>0</v>
      </c>
      <c r="H31" s="11">
        <v>203</v>
      </c>
      <c r="I31" s="11">
        <v>246</v>
      </c>
    </row>
    <row r="32" spans="1:9" x14ac:dyDescent="0.25">
      <c r="A32" s="12" t="s">
        <v>5</v>
      </c>
      <c r="B32" s="11">
        <v>206</v>
      </c>
      <c r="C32" s="11">
        <v>0</v>
      </c>
      <c r="D32" s="11">
        <v>3</v>
      </c>
      <c r="E32" s="11">
        <v>0</v>
      </c>
      <c r="F32" s="11">
        <v>0</v>
      </c>
      <c r="G32" s="11">
        <v>0</v>
      </c>
      <c r="H32" s="11">
        <v>203</v>
      </c>
      <c r="I32" s="11">
        <v>0</v>
      </c>
    </row>
    <row r="33" spans="1:9" x14ac:dyDescent="0.25">
      <c r="A33" s="12" t="s">
        <v>6</v>
      </c>
      <c r="B33" s="11">
        <v>251</v>
      </c>
      <c r="C33" s="11">
        <v>0</v>
      </c>
      <c r="D33" s="11">
        <v>5</v>
      </c>
      <c r="E33" s="11">
        <v>0</v>
      </c>
      <c r="F33" s="11">
        <v>0</v>
      </c>
      <c r="G33" s="11">
        <v>0</v>
      </c>
      <c r="H33" s="11">
        <v>0</v>
      </c>
      <c r="I33" s="11">
        <v>246</v>
      </c>
    </row>
    <row r="34" spans="1:9" x14ac:dyDescent="0.25">
      <c r="A34" s="12" t="s">
        <v>7</v>
      </c>
      <c r="B34" s="11">
        <v>4476</v>
      </c>
      <c r="C34" s="11">
        <v>0</v>
      </c>
      <c r="D34" s="11">
        <v>323</v>
      </c>
      <c r="E34" s="11">
        <v>4153</v>
      </c>
      <c r="F34" s="11">
        <v>0</v>
      </c>
      <c r="G34" s="11">
        <v>0</v>
      </c>
      <c r="H34" s="11">
        <v>0</v>
      </c>
      <c r="I34" s="11">
        <v>0</v>
      </c>
    </row>
    <row r="35" spans="1:9" x14ac:dyDescent="0.25">
      <c r="A35" s="12" t="s">
        <v>23</v>
      </c>
      <c r="B35" s="11">
        <v>2252</v>
      </c>
      <c r="C35" s="11">
        <v>2252</v>
      </c>
      <c r="D35" s="11">
        <v>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x14ac:dyDescent="0.25">
      <c r="A36" s="10">
        <v>2</v>
      </c>
      <c r="B36" s="11">
        <v>5289</v>
      </c>
      <c r="C36" s="11">
        <v>1805</v>
      </c>
      <c r="D36" s="11">
        <v>149</v>
      </c>
      <c r="E36" s="11">
        <v>1161.5</v>
      </c>
      <c r="F36" s="11">
        <v>1924.5</v>
      </c>
      <c r="G36" s="11">
        <v>0</v>
      </c>
      <c r="H36" s="11">
        <v>0</v>
      </c>
      <c r="I36" s="11">
        <v>130</v>
      </c>
    </row>
    <row r="37" spans="1:9" x14ac:dyDescent="0.25">
      <c r="A37" s="12" t="s">
        <v>5</v>
      </c>
      <c r="B37" s="11">
        <v>119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x14ac:dyDescent="0.25">
      <c r="A38" s="12" t="s">
        <v>6</v>
      </c>
      <c r="B38" s="11">
        <v>133</v>
      </c>
      <c r="C38" s="11">
        <v>0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>
        <v>130</v>
      </c>
    </row>
    <row r="39" spans="1:9" x14ac:dyDescent="0.25">
      <c r="A39" s="12" t="s">
        <v>7</v>
      </c>
      <c r="B39" s="11">
        <v>3232</v>
      </c>
      <c r="C39" s="11">
        <v>0</v>
      </c>
      <c r="D39" s="11">
        <v>146</v>
      </c>
      <c r="E39" s="11">
        <v>1161.5</v>
      </c>
      <c r="F39" s="11">
        <v>1924.5</v>
      </c>
      <c r="G39" s="11">
        <v>0</v>
      </c>
      <c r="H39" s="11">
        <v>0</v>
      </c>
      <c r="I39" s="11">
        <v>0</v>
      </c>
    </row>
    <row r="40" spans="1:9" x14ac:dyDescent="0.25">
      <c r="A40" s="12" t="s">
        <v>23</v>
      </c>
      <c r="B40" s="11">
        <v>1805</v>
      </c>
      <c r="C40" s="11">
        <v>1805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x14ac:dyDescent="0.25">
      <c r="A41" s="10">
        <v>3</v>
      </c>
      <c r="B41" s="11">
        <v>3542</v>
      </c>
      <c r="C41" s="11">
        <v>1303</v>
      </c>
      <c r="D41" s="11">
        <v>111</v>
      </c>
      <c r="E41" s="11">
        <v>386.8014</v>
      </c>
      <c r="F41" s="11">
        <v>753.30139999999994</v>
      </c>
      <c r="G41" s="11">
        <v>843.80139999999994</v>
      </c>
      <c r="H41" s="11">
        <v>0</v>
      </c>
      <c r="I41" s="11">
        <v>0</v>
      </c>
    </row>
    <row r="42" spans="1:9" x14ac:dyDescent="0.25">
      <c r="A42" s="12" t="s">
        <v>5</v>
      </c>
      <c r="B42" s="11">
        <v>58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x14ac:dyDescent="0.25">
      <c r="A43" s="12" t="s">
        <v>6</v>
      </c>
      <c r="B43" s="11">
        <v>90</v>
      </c>
      <c r="C43" s="11">
        <v>0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x14ac:dyDescent="0.25">
      <c r="A44" s="12" t="s">
        <v>7</v>
      </c>
      <c r="B44" s="11">
        <v>2091</v>
      </c>
      <c r="C44" s="11">
        <v>0</v>
      </c>
      <c r="D44" s="11">
        <v>107</v>
      </c>
      <c r="E44" s="11">
        <v>386.8014</v>
      </c>
      <c r="F44" s="11">
        <v>753.30139999999994</v>
      </c>
      <c r="G44" s="11">
        <v>843.80139999999994</v>
      </c>
      <c r="H44" s="11">
        <v>0</v>
      </c>
      <c r="I44" s="11">
        <v>0</v>
      </c>
    </row>
    <row r="45" spans="1:9" x14ac:dyDescent="0.25">
      <c r="A45" s="12" t="s">
        <v>23</v>
      </c>
      <c r="B45" s="11">
        <v>1303</v>
      </c>
      <c r="C45" s="11">
        <v>1303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x14ac:dyDescent="0.25">
      <c r="A46" s="10" t="s">
        <v>8</v>
      </c>
      <c r="B46" s="11">
        <v>30206</v>
      </c>
      <c r="C46" s="11">
        <v>15726</v>
      </c>
      <c r="D46" s="11">
        <v>1359</v>
      </c>
      <c r="E46" s="11">
        <v>10227.1999</v>
      </c>
      <c r="F46" s="11">
        <v>1874.8000999999999</v>
      </c>
      <c r="G46" s="11">
        <v>0</v>
      </c>
      <c r="H46" s="11">
        <v>531</v>
      </c>
      <c r="I46" s="11">
        <v>490</v>
      </c>
    </row>
    <row r="47" spans="1:9" x14ac:dyDescent="0.25">
      <c r="A47" s="12" t="s">
        <v>5</v>
      </c>
      <c r="B47" s="11">
        <v>534</v>
      </c>
      <c r="C47" s="11">
        <v>0</v>
      </c>
      <c r="D47" s="11">
        <v>3</v>
      </c>
      <c r="E47" s="11">
        <v>0</v>
      </c>
      <c r="F47" s="11">
        <v>0</v>
      </c>
      <c r="G47" s="11">
        <v>0</v>
      </c>
      <c r="H47" s="11">
        <v>531</v>
      </c>
      <c r="I47" s="11">
        <v>0</v>
      </c>
    </row>
    <row r="48" spans="1:9" x14ac:dyDescent="0.25">
      <c r="A48" s="12" t="s">
        <v>6</v>
      </c>
      <c r="B48" s="11">
        <v>511</v>
      </c>
      <c r="C48" s="11">
        <v>0</v>
      </c>
      <c r="D48" s="11">
        <v>21</v>
      </c>
      <c r="E48" s="11">
        <v>0</v>
      </c>
      <c r="F48" s="11">
        <v>0</v>
      </c>
      <c r="G48" s="11">
        <v>0</v>
      </c>
      <c r="H48" s="11">
        <v>0</v>
      </c>
      <c r="I48" s="11">
        <v>490</v>
      </c>
    </row>
    <row r="49" spans="1:9" x14ac:dyDescent="0.25">
      <c r="A49" s="12" t="s">
        <v>7</v>
      </c>
      <c r="B49" s="11">
        <v>13435</v>
      </c>
      <c r="C49" s="11">
        <v>0</v>
      </c>
      <c r="D49" s="11">
        <v>1333</v>
      </c>
      <c r="E49" s="11">
        <v>10227.1999</v>
      </c>
      <c r="F49" s="11">
        <v>1874.8000999999999</v>
      </c>
      <c r="G49" s="11">
        <v>0</v>
      </c>
      <c r="H49" s="11">
        <v>0</v>
      </c>
      <c r="I49" s="11">
        <v>0</v>
      </c>
    </row>
    <row r="50" spans="1:9" x14ac:dyDescent="0.25">
      <c r="A50" s="12" t="s">
        <v>23</v>
      </c>
      <c r="B50" s="11">
        <v>15726</v>
      </c>
      <c r="C50" s="11">
        <v>15726</v>
      </c>
      <c r="D50" s="11">
        <v>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x14ac:dyDescent="0.25">
      <c r="A51" s="10" t="s">
        <v>0</v>
      </c>
      <c r="B51" s="11">
        <v>46222</v>
      </c>
      <c r="C51" s="11">
        <v>21086</v>
      </c>
      <c r="D51" s="11">
        <v>1952</v>
      </c>
      <c r="E51" s="11">
        <v>15928.5013</v>
      </c>
      <c r="F51" s="11">
        <v>4552.6014999999998</v>
      </c>
      <c r="G51" s="11">
        <v>843.80139999999994</v>
      </c>
      <c r="H51" s="11">
        <v>734</v>
      </c>
      <c r="I51" s="11">
        <v>866</v>
      </c>
    </row>
    <row r="53" spans="1:9" x14ac:dyDescent="0.25">
      <c r="A53" s="5" t="s">
        <v>11</v>
      </c>
      <c r="B53" s="13" t="s">
        <v>1</v>
      </c>
      <c r="C53" s="6"/>
      <c r="D53" s="6"/>
      <c r="E53" s="6"/>
      <c r="F53" s="6"/>
      <c r="G53" s="6"/>
      <c r="H53" s="6"/>
      <c r="I53" s="6"/>
    </row>
    <row r="54" spans="1:9" x14ac:dyDescent="0.25">
      <c r="A54" s="5" t="s">
        <v>14</v>
      </c>
      <c r="B54" s="13" t="s">
        <v>2</v>
      </c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6"/>
      <c r="D55" s="7" t="s">
        <v>22</v>
      </c>
      <c r="E55" s="14" t="s">
        <v>24</v>
      </c>
      <c r="F55" s="14"/>
      <c r="G55" s="14"/>
      <c r="H55" s="14"/>
      <c r="I55" s="14"/>
    </row>
    <row r="56" spans="1:9" ht="26.25" x14ac:dyDescent="0.25">
      <c r="A56" s="8" t="s">
        <v>27</v>
      </c>
      <c r="B56" s="9" t="s">
        <v>28</v>
      </c>
      <c r="C56" s="9" t="s">
        <v>29</v>
      </c>
      <c r="D56" s="9" t="s">
        <v>30</v>
      </c>
      <c r="E56" s="9" t="s">
        <v>31</v>
      </c>
      <c r="F56" s="9" t="s">
        <v>32</v>
      </c>
      <c r="G56" s="9" t="s">
        <v>33</v>
      </c>
      <c r="H56" s="9" t="s">
        <v>34</v>
      </c>
      <c r="I56" s="9" t="s">
        <v>35</v>
      </c>
    </row>
    <row r="57" spans="1:9" x14ac:dyDescent="0.25">
      <c r="A57" s="10">
        <v>1</v>
      </c>
      <c r="B57" s="11">
        <v>10</v>
      </c>
      <c r="C57" s="11">
        <v>4</v>
      </c>
      <c r="D57" s="11">
        <v>0</v>
      </c>
      <c r="E57" s="11">
        <v>5</v>
      </c>
      <c r="F57" s="11">
        <v>0</v>
      </c>
      <c r="G57" s="11">
        <v>0</v>
      </c>
      <c r="H57" s="11">
        <v>1</v>
      </c>
      <c r="I57" s="11">
        <v>0</v>
      </c>
    </row>
    <row r="58" spans="1:9" x14ac:dyDescent="0.25">
      <c r="A58" s="12" t="s">
        <v>5</v>
      </c>
      <c r="B58" s="11">
        <v>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</row>
    <row r="59" spans="1:9" x14ac:dyDescent="0.25">
      <c r="A59" s="12" t="s">
        <v>7</v>
      </c>
      <c r="B59" s="11">
        <v>5</v>
      </c>
      <c r="C59" s="11">
        <v>0</v>
      </c>
      <c r="D59" s="11">
        <v>0</v>
      </c>
      <c r="E59" s="11">
        <v>5</v>
      </c>
      <c r="F59" s="11">
        <v>0</v>
      </c>
      <c r="G59" s="11">
        <v>0</v>
      </c>
      <c r="H59" s="11">
        <v>0</v>
      </c>
      <c r="I59" s="11">
        <v>0</v>
      </c>
    </row>
    <row r="60" spans="1:9" x14ac:dyDescent="0.25">
      <c r="A60" s="12" t="s">
        <v>23</v>
      </c>
      <c r="B60" s="11">
        <v>4</v>
      </c>
      <c r="C60" s="11">
        <v>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x14ac:dyDescent="0.25">
      <c r="A61" s="10">
        <v>2</v>
      </c>
      <c r="B61" s="11">
        <v>12</v>
      </c>
      <c r="C61" s="11">
        <v>2</v>
      </c>
      <c r="D61" s="11">
        <v>1</v>
      </c>
      <c r="E61" s="11">
        <v>3.5</v>
      </c>
      <c r="F61" s="11">
        <v>1.5</v>
      </c>
      <c r="G61" s="11">
        <v>0</v>
      </c>
      <c r="H61" s="11">
        <v>0</v>
      </c>
      <c r="I61" s="11">
        <v>1</v>
      </c>
    </row>
    <row r="62" spans="1:9" x14ac:dyDescent="0.25">
      <c r="A62" s="12" t="s">
        <v>5</v>
      </c>
      <c r="B62" s="11">
        <v>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1:9" x14ac:dyDescent="0.25">
      <c r="A63" s="12" t="s">
        <v>6</v>
      </c>
      <c r="B63" s="11">
        <v>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</row>
    <row r="64" spans="1:9" x14ac:dyDescent="0.25">
      <c r="A64" s="12" t="s">
        <v>7</v>
      </c>
      <c r="B64" s="11">
        <v>6</v>
      </c>
      <c r="C64" s="11">
        <v>0</v>
      </c>
      <c r="D64" s="11">
        <v>1</v>
      </c>
      <c r="E64" s="11">
        <v>3.5</v>
      </c>
      <c r="F64" s="11">
        <v>1.5</v>
      </c>
      <c r="G64" s="11">
        <v>0</v>
      </c>
      <c r="H64" s="11">
        <v>0</v>
      </c>
      <c r="I64" s="11">
        <v>0</v>
      </c>
    </row>
    <row r="65" spans="1:9" x14ac:dyDescent="0.25">
      <c r="A65" s="12" t="s">
        <v>23</v>
      </c>
      <c r="B65" s="11">
        <v>2</v>
      </c>
      <c r="C65" s="11">
        <v>2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x14ac:dyDescent="0.25">
      <c r="A66" s="10">
        <v>3</v>
      </c>
      <c r="B66" s="11">
        <v>13</v>
      </c>
      <c r="C66" s="11">
        <v>7</v>
      </c>
      <c r="D66" s="11">
        <v>0</v>
      </c>
      <c r="E66" s="11">
        <v>0.66659999999999997</v>
      </c>
      <c r="F66" s="11">
        <v>0.66659999999999997</v>
      </c>
      <c r="G66" s="11">
        <v>2.6665999999999999</v>
      </c>
      <c r="H66" s="11">
        <v>0</v>
      </c>
      <c r="I66" s="11">
        <v>0</v>
      </c>
    </row>
    <row r="67" spans="1:9" x14ac:dyDescent="0.25">
      <c r="A67" s="12" t="s">
        <v>5</v>
      </c>
      <c r="B67" s="11">
        <v>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1:9" x14ac:dyDescent="0.25">
      <c r="A68" s="12" t="s">
        <v>6</v>
      </c>
      <c r="B68" s="11">
        <v>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x14ac:dyDescent="0.25">
      <c r="A69" s="12" t="s">
        <v>7</v>
      </c>
      <c r="B69" s="11">
        <v>4</v>
      </c>
      <c r="C69" s="11">
        <v>0</v>
      </c>
      <c r="D69" s="11">
        <v>0</v>
      </c>
      <c r="E69" s="11">
        <v>0.66659999999999997</v>
      </c>
      <c r="F69" s="11">
        <v>0.66659999999999997</v>
      </c>
      <c r="G69" s="11">
        <v>2.6665999999999999</v>
      </c>
      <c r="H69" s="11">
        <v>0</v>
      </c>
      <c r="I69" s="11">
        <v>0</v>
      </c>
    </row>
    <row r="70" spans="1:9" x14ac:dyDescent="0.25">
      <c r="A70" s="12" t="s">
        <v>23</v>
      </c>
      <c r="B70" s="11">
        <v>7</v>
      </c>
      <c r="C70" s="11">
        <v>7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x14ac:dyDescent="0.25">
      <c r="A71" s="10" t="s">
        <v>8</v>
      </c>
      <c r="B71" s="11">
        <v>86</v>
      </c>
      <c r="C71" s="11">
        <v>51</v>
      </c>
      <c r="D71" s="11">
        <v>0</v>
      </c>
      <c r="E71" s="11">
        <v>20.175699999999999</v>
      </c>
      <c r="F71" s="11">
        <v>2.8243</v>
      </c>
      <c r="G71" s="11">
        <v>0</v>
      </c>
      <c r="H71" s="11">
        <v>10</v>
      </c>
      <c r="I71" s="11">
        <v>2</v>
      </c>
    </row>
    <row r="72" spans="1:9" x14ac:dyDescent="0.25">
      <c r="A72" s="12" t="s">
        <v>5</v>
      </c>
      <c r="B72" s="11">
        <v>10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10</v>
      </c>
      <c r="I72" s="11">
        <v>0</v>
      </c>
    </row>
    <row r="73" spans="1:9" x14ac:dyDescent="0.25">
      <c r="A73" s="12" t="s">
        <v>6</v>
      </c>
      <c r="B73" s="11">
        <v>2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2</v>
      </c>
    </row>
    <row r="74" spans="1:9" x14ac:dyDescent="0.25">
      <c r="A74" s="12" t="s">
        <v>7</v>
      </c>
      <c r="B74" s="11">
        <v>23</v>
      </c>
      <c r="C74" s="11">
        <v>0</v>
      </c>
      <c r="D74" s="11">
        <v>0</v>
      </c>
      <c r="E74" s="11">
        <v>20.175699999999999</v>
      </c>
      <c r="F74" s="11">
        <v>2.8243</v>
      </c>
      <c r="G74" s="11">
        <v>0</v>
      </c>
      <c r="H74" s="11">
        <v>0</v>
      </c>
      <c r="I74" s="11">
        <v>0</v>
      </c>
    </row>
    <row r="75" spans="1:9" x14ac:dyDescent="0.25">
      <c r="A75" s="12" t="s">
        <v>23</v>
      </c>
      <c r="B75" s="11">
        <v>51</v>
      </c>
      <c r="C75" s="11">
        <v>51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x14ac:dyDescent="0.25">
      <c r="A76" s="10" t="s">
        <v>0</v>
      </c>
      <c r="B76" s="11">
        <v>121</v>
      </c>
      <c r="C76" s="11">
        <v>64</v>
      </c>
      <c r="D76" s="11">
        <v>1</v>
      </c>
      <c r="E76" s="11">
        <v>29.342300000000002</v>
      </c>
      <c r="F76" s="11">
        <v>4.9908999999999999</v>
      </c>
      <c r="G76" s="11">
        <v>2.6665999999999999</v>
      </c>
      <c r="H76" s="11">
        <v>11</v>
      </c>
      <c r="I76" s="11">
        <v>3</v>
      </c>
    </row>
    <row r="78" spans="1:9" x14ac:dyDescent="0.25">
      <c r="A78" s="5" t="s">
        <v>11</v>
      </c>
      <c r="B78" s="13" t="s">
        <v>1</v>
      </c>
      <c r="C78" s="6"/>
      <c r="D78" s="6"/>
      <c r="E78" s="6"/>
      <c r="F78" s="6"/>
      <c r="G78" s="6"/>
      <c r="H78" s="6"/>
      <c r="I78" s="6"/>
    </row>
    <row r="79" spans="1:9" x14ac:dyDescent="0.25">
      <c r="A79" s="5" t="s">
        <v>14</v>
      </c>
      <c r="B79" s="13" t="s">
        <v>3</v>
      </c>
      <c r="C79" s="6"/>
      <c r="D79" s="6"/>
      <c r="E79" s="6"/>
      <c r="F79" s="6"/>
      <c r="G79" s="6"/>
      <c r="H79" s="6"/>
      <c r="I79" s="6"/>
    </row>
    <row r="80" spans="1:9" x14ac:dyDescent="0.25">
      <c r="A80" s="6"/>
      <c r="B80" s="6"/>
      <c r="C80" s="6"/>
      <c r="D80" s="7" t="s">
        <v>22</v>
      </c>
      <c r="E80" s="14" t="s">
        <v>24</v>
      </c>
      <c r="F80" s="14"/>
      <c r="G80" s="14"/>
      <c r="H80" s="14"/>
      <c r="I80" s="14"/>
    </row>
    <row r="81" spans="1:9" ht="26.25" x14ac:dyDescent="0.25">
      <c r="A81" s="8" t="s">
        <v>27</v>
      </c>
      <c r="B81" s="9" t="s">
        <v>28</v>
      </c>
      <c r="C81" s="9" t="s">
        <v>29</v>
      </c>
      <c r="D81" s="9" t="s">
        <v>30</v>
      </c>
      <c r="E81" s="9" t="s">
        <v>31</v>
      </c>
      <c r="F81" s="9" t="s">
        <v>32</v>
      </c>
      <c r="G81" s="9" t="s">
        <v>33</v>
      </c>
      <c r="H81" s="9" t="s">
        <v>34</v>
      </c>
      <c r="I81" s="9" t="s">
        <v>35</v>
      </c>
    </row>
    <row r="82" spans="1:9" x14ac:dyDescent="0.25">
      <c r="A82" s="10">
        <v>1</v>
      </c>
      <c r="B82" s="11">
        <v>60</v>
      </c>
      <c r="C82" s="11">
        <v>13</v>
      </c>
      <c r="D82" s="11">
        <v>0</v>
      </c>
      <c r="E82" s="11">
        <v>0</v>
      </c>
      <c r="F82" s="11">
        <v>0</v>
      </c>
      <c r="G82" s="11">
        <v>0</v>
      </c>
      <c r="H82" s="11">
        <v>3</v>
      </c>
      <c r="I82" s="11">
        <v>1</v>
      </c>
    </row>
    <row r="83" spans="1:9" x14ac:dyDescent="0.25">
      <c r="A83" s="12" t="s">
        <v>5</v>
      </c>
      <c r="B83" s="11">
        <v>1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</row>
    <row r="84" spans="1:9" x14ac:dyDescent="0.25">
      <c r="A84" s="12" t="s">
        <v>6</v>
      </c>
      <c r="B84" s="11">
        <v>2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2</v>
      </c>
      <c r="I84" s="11">
        <v>0</v>
      </c>
    </row>
    <row r="85" spans="1:9" x14ac:dyDescent="0.25">
      <c r="A85" s="12" t="s">
        <v>7</v>
      </c>
      <c r="B85" s="11">
        <v>44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1</v>
      </c>
    </row>
    <row r="86" spans="1:9" x14ac:dyDescent="0.25">
      <c r="A86" s="12" t="s">
        <v>23</v>
      </c>
      <c r="B86" s="11">
        <v>13</v>
      </c>
      <c r="C86" s="11">
        <v>13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x14ac:dyDescent="0.25">
      <c r="A87" s="10">
        <v>2</v>
      </c>
      <c r="B87" s="11">
        <v>81</v>
      </c>
      <c r="C87" s="11">
        <v>24</v>
      </c>
      <c r="D87" s="11">
        <v>0</v>
      </c>
      <c r="E87" s="11">
        <v>0</v>
      </c>
      <c r="F87" s="11">
        <v>0</v>
      </c>
      <c r="G87" s="11">
        <v>0</v>
      </c>
      <c r="H87" s="11">
        <v>3</v>
      </c>
      <c r="I87" s="11">
        <v>1</v>
      </c>
    </row>
    <row r="88" spans="1:9" x14ac:dyDescent="0.25">
      <c r="A88" s="12" t="s">
        <v>6</v>
      </c>
      <c r="B88" s="11">
        <v>3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3</v>
      </c>
      <c r="I88" s="11">
        <v>0</v>
      </c>
    </row>
    <row r="89" spans="1:9" x14ac:dyDescent="0.25">
      <c r="A89" s="12" t="s">
        <v>7</v>
      </c>
      <c r="B89" s="11">
        <v>54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1</v>
      </c>
    </row>
    <row r="90" spans="1:9" x14ac:dyDescent="0.25">
      <c r="A90" s="12" t="s">
        <v>23</v>
      </c>
      <c r="B90" s="11">
        <v>24</v>
      </c>
      <c r="C90" s="11">
        <v>24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x14ac:dyDescent="0.25">
      <c r="A91" s="10">
        <v>3</v>
      </c>
      <c r="B91" s="11">
        <v>67</v>
      </c>
      <c r="C91" s="11">
        <v>24</v>
      </c>
      <c r="D91" s="11">
        <v>0</v>
      </c>
      <c r="E91" s="11">
        <v>0</v>
      </c>
      <c r="F91" s="11">
        <v>0</v>
      </c>
      <c r="G91" s="11">
        <v>0</v>
      </c>
      <c r="H91" s="11">
        <v>2</v>
      </c>
      <c r="I91" s="11">
        <v>4</v>
      </c>
    </row>
    <row r="92" spans="1:9" x14ac:dyDescent="0.25">
      <c r="A92" s="12" t="s">
        <v>5</v>
      </c>
      <c r="B92" s="11">
        <v>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2</v>
      </c>
      <c r="I92" s="11">
        <v>0</v>
      </c>
    </row>
    <row r="93" spans="1:9" x14ac:dyDescent="0.25">
      <c r="A93" s="12" t="s">
        <v>7</v>
      </c>
      <c r="B93" s="11">
        <v>41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4</v>
      </c>
    </row>
    <row r="94" spans="1:9" x14ac:dyDescent="0.25">
      <c r="A94" s="12" t="s">
        <v>23</v>
      </c>
      <c r="B94" s="11">
        <v>24</v>
      </c>
      <c r="C94" s="11">
        <v>24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x14ac:dyDescent="0.25">
      <c r="A95" s="10" t="s">
        <v>8</v>
      </c>
      <c r="B95" s="11">
        <v>757</v>
      </c>
      <c r="C95" s="11">
        <v>342</v>
      </c>
      <c r="D95" s="11">
        <v>0</v>
      </c>
      <c r="E95" s="11">
        <v>0</v>
      </c>
      <c r="F95" s="11">
        <v>0</v>
      </c>
      <c r="G95" s="11">
        <v>0</v>
      </c>
      <c r="H95" s="11">
        <v>30</v>
      </c>
      <c r="I95" s="11">
        <v>5</v>
      </c>
    </row>
    <row r="96" spans="1:9" x14ac:dyDescent="0.25">
      <c r="A96" s="12" t="s">
        <v>5</v>
      </c>
      <c r="B96" s="11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19</v>
      </c>
      <c r="I96" s="11">
        <v>0</v>
      </c>
    </row>
    <row r="97" spans="1:9" x14ac:dyDescent="0.25">
      <c r="A97" s="12" t="s">
        <v>6</v>
      </c>
      <c r="B97" s="11">
        <v>11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11</v>
      </c>
      <c r="I97" s="11">
        <v>0</v>
      </c>
    </row>
    <row r="98" spans="1:9" x14ac:dyDescent="0.25">
      <c r="A98" s="12" t="s">
        <v>7</v>
      </c>
      <c r="B98" s="11">
        <v>385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5</v>
      </c>
    </row>
    <row r="99" spans="1:9" x14ac:dyDescent="0.25">
      <c r="A99" s="12" t="s">
        <v>23</v>
      </c>
      <c r="B99" s="11">
        <v>342</v>
      </c>
      <c r="C99" s="11">
        <v>342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x14ac:dyDescent="0.25">
      <c r="A100" s="10" t="s">
        <v>0</v>
      </c>
      <c r="B100" s="11">
        <v>965</v>
      </c>
      <c r="C100" s="11">
        <v>403</v>
      </c>
      <c r="D100" s="11">
        <v>0</v>
      </c>
      <c r="E100" s="11">
        <v>0</v>
      </c>
      <c r="F100" s="11">
        <v>0</v>
      </c>
      <c r="G100" s="11">
        <v>0</v>
      </c>
      <c r="H100" s="11">
        <v>38</v>
      </c>
      <c r="I100" s="11">
        <v>11</v>
      </c>
    </row>
  </sheetData>
  <mergeCells count="4">
    <mergeCell ref="E29:I29"/>
    <mergeCell ref="E55:I55"/>
    <mergeCell ref="E80:I80"/>
    <mergeCell ref="E3:I3"/>
  </mergeCells>
  <pageMargins left="0.5" right="0.5" top="0.5" bottom="0.5" header="0.3" footer="0.3"/>
  <pageSetup orientation="landscape" r:id="rId5"/>
  <headerFooter>
    <oddFooter>&amp;RUpdated IRP Truck Compliance  Counts As of 1/3/2014</oddFooter>
  </headerFooter>
  <rowBreaks count="3" manualBreakCount="3">
    <brk id="26" max="8" man="1"/>
    <brk id="52" max="8" man="1"/>
    <brk id="7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opLeftCell="A72" workbookViewId="0">
      <selection activeCell="E84" sqref="E84"/>
    </sheetView>
  </sheetViews>
  <sheetFormatPr defaultRowHeight="15" x14ac:dyDescent="0.25"/>
  <cols>
    <col min="1" max="1" width="20.28515625" customWidth="1"/>
    <col min="2" max="2" width="20" customWidth="1"/>
    <col min="3" max="3" width="10.42578125" customWidth="1"/>
    <col min="4" max="4" width="11.85546875" customWidth="1"/>
    <col min="5" max="9" width="13.85546875" bestFit="1" customWidth="1"/>
  </cols>
  <sheetData>
    <row r="1" spans="1:9" x14ac:dyDescent="0.25">
      <c r="A1" s="5" t="s">
        <v>11</v>
      </c>
      <c r="B1" s="13" t="s">
        <v>10</v>
      </c>
      <c r="C1" s="6"/>
      <c r="D1" s="6"/>
      <c r="E1" s="6"/>
      <c r="F1" s="6"/>
      <c r="G1" s="6"/>
      <c r="H1" s="6"/>
      <c r="I1" s="6"/>
    </row>
    <row r="2" spans="1:9" x14ac:dyDescent="0.25">
      <c r="A2" s="5" t="s">
        <v>14</v>
      </c>
      <c r="B2" s="13" t="s">
        <v>26</v>
      </c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7" t="s">
        <v>22</v>
      </c>
      <c r="E3" s="14" t="s">
        <v>24</v>
      </c>
      <c r="F3" s="14"/>
      <c r="G3" s="14"/>
      <c r="H3" s="14"/>
      <c r="I3" s="14"/>
    </row>
    <row r="4" spans="1:9" ht="26.25" x14ac:dyDescent="0.25">
      <c r="A4" s="8" t="s">
        <v>27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x14ac:dyDescent="0.25">
      <c r="A5" s="10">
        <v>1</v>
      </c>
      <c r="B5" s="11">
        <v>172</v>
      </c>
      <c r="C5" s="11">
        <v>34</v>
      </c>
      <c r="D5" s="11">
        <v>1</v>
      </c>
      <c r="E5" s="11">
        <v>127</v>
      </c>
      <c r="F5" s="11">
        <v>0</v>
      </c>
      <c r="G5" s="11">
        <v>0</v>
      </c>
      <c r="H5" s="11">
        <v>6</v>
      </c>
      <c r="I5" s="11">
        <v>3</v>
      </c>
    </row>
    <row r="6" spans="1:9" x14ac:dyDescent="0.25">
      <c r="A6" s="12" t="s">
        <v>5</v>
      </c>
      <c r="B6" s="11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6</v>
      </c>
      <c r="I6" s="11">
        <v>0</v>
      </c>
    </row>
    <row r="7" spans="1:9" x14ac:dyDescent="0.25">
      <c r="A7" s="12" t="s">
        <v>6</v>
      </c>
      <c r="B7" s="11">
        <v>3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3</v>
      </c>
    </row>
    <row r="8" spans="1:9" x14ac:dyDescent="0.25">
      <c r="A8" s="12" t="s">
        <v>7</v>
      </c>
      <c r="B8" s="11">
        <v>129</v>
      </c>
      <c r="C8" s="11">
        <v>0</v>
      </c>
      <c r="D8" s="11">
        <v>1</v>
      </c>
      <c r="E8" s="11">
        <v>127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2" t="s">
        <v>23</v>
      </c>
      <c r="B9" s="11">
        <v>34</v>
      </c>
      <c r="C9" s="11">
        <v>34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>
        <v>2</v>
      </c>
      <c r="B10" s="11">
        <v>2024</v>
      </c>
      <c r="C10" s="11">
        <v>309</v>
      </c>
      <c r="D10" s="11">
        <v>1</v>
      </c>
      <c r="E10" s="11">
        <v>580</v>
      </c>
      <c r="F10" s="11">
        <v>1005</v>
      </c>
      <c r="G10" s="11">
        <v>0</v>
      </c>
      <c r="H10" s="11">
        <v>0</v>
      </c>
      <c r="I10" s="11">
        <v>53</v>
      </c>
    </row>
    <row r="11" spans="1:9" x14ac:dyDescent="0.25">
      <c r="A11" s="12" t="s">
        <v>5</v>
      </c>
      <c r="B11" s="11">
        <v>65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x14ac:dyDescent="0.25">
      <c r="A12" s="12" t="s">
        <v>6</v>
      </c>
      <c r="B12" s="11">
        <v>53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53</v>
      </c>
    </row>
    <row r="13" spans="1:9" x14ac:dyDescent="0.25">
      <c r="A13" s="12" t="s">
        <v>7</v>
      </c>
      <c r="B13" s="11">
        <v>1597</v>
      </c>
      <c r="C13" s="11">
        <v>0</v>
      </c>
      <c r="D13" s="11">
        <v>0</v>
      </c>
      <c r="E13" s="11">
        <v>580</v>
      </c>
      <c r="F13" s="11">
        <v>1005</v>
      </c>
      <c r="G13" s="11">
        <v>0</v>
      </c>
      <c r="H13" s="11">
        <v>0</v>
      </c>
      <c r="I13" s="11">
        <v>0</v>
      </c>
    </row>
    <row r="14" spans="1:9" x14ac:dyDescent="0.25">
      <c r="A14" s="12" t="s">
        <v>23</v>
      </c>
      <c r="B14" s="11">
        <v>309</v>
      </c>
      <c r="C14" s="11">
        <v>309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10">
        <v>3</v>
      </c>
      <c r="B15" s="11">
        <v>1852</v>
      </c>
      <c r="C15" s="11">
        <v>320</v>
      </c>
      <c r="D15" s="11">
        <v>3</v>
      </c>
      <c r="E15" s="11">
        <v>267.1463</v>
      </c>
      <c r="F15" s="11">
        <v>565.1463</v>
      </c>
      <c r="G15" s="11">
        <v>586.6463</v>
      </c>
      <c r="H15" s="11">
        <v>1</v>
      </c>
      <c r="I15" s="11">
        <v>0</v>
      </c>
    </row>
    <row r="16" spans="1:9" x14ac:dyDescent="0.25">
      <c r="A16" s="12" t="s">
        <v>5</v>
      </c>
      <c r="B16" s="11">
        <v>43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12" t="s">
        <v>6</v>
      </c>
      <c r="B17" s="11">
        <v>56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</row>
    <row r="18" spans="1:9" x14ac:dyDescent="0.25">
      <c r="A18" s="12" t="s">
        <v>7</v>
      </c>
      <c r="B18" s="11">
        <v>1433</v>
      </c>
      <c r="C18" s="11">
        <v>0</v>
      </c>
      <c r="D18" s="11">
        <v>3</v>
      </c>
      <c r="E18" s="11">
        <v>267.1463</v>
      </c>
      <c r="F18" s="11">
        <v>565.1463</v>
      </c>
      <c r="G18" s="11">
        <v>586.6463</v>
      </c>
      <c r="H18" s="11">
        <v>0</v>
      </c>
      <c r="I18" s="11">
        <v>0</v>
      </c>
    </row>
    <row r="19" spans="1:9" x14ac:dyDescent="0.25">
      <c r="A19" s="12" t="s">
        <v>23</v>
      </c>
      <c r="B19" s="11">
        <v>320</v>
      </c>
      <c r="C19" s="11">
        <v>320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x14ac:dyDescent="0.25">
      <c r="A20" s="10" t="s">
        <v>8</v>
      </c>
      <c r="B20" s="11">
        <v>43837</v>
      </c>
      <c r="C20" s="11">
        <v>23666</v>
      </c>
      <c r="D20" s="11">
        <v>19</v>
      </c>
      <c r="E20" s="11">
        <v>15738.749</v>
      </c>
      <c r="F20" s="11">
        <v>2778.2509999999997</v>
      </c>
      <c r="G20" s="11">
        <v>0</v>
      </c>
      <c r="H20" s="11">
        <v>755</v>
      </c>
      <c r="I20" s="11">
        <v>562</v>
      </c>
    </row>
    <row r="21" spans="1:9" x14ac:dyDescent="0.25">
      <c r="A21" s="12" t="s">
        <v>5</v>
      </c>
      <c r="B21" s="11">
        <v>742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742</v>
      </c>
      <c r="I21" s="11">
        <v>0</v>
      </c>
    </row>
    <row r="22" spans="1:9" x14ac:dyDescent="0.25">
      <c r="A22" s="12" t="s">
        <v>6</v>
      </c>
      <c r="B22" s="11">
        <v>571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13</v>
      </c>
      <c r="I22" s="11">
        <v>558</v>
      </c>
    </row>
    <row r="23" spans="1:9" x14ac:dyDescent="0.25">
      <c r="A23" s="12" t="s">
        <v>7</v>
      </c>
      <c r="B23" s="11">
        <v>18858</v>
      </c>
      <c r="C23" s="11">
        <v>0</v>
      </c>
      <c r="D23" s="11">
        <v>19</v>
      </c>
      <c r="E23" s="11">
        <v>15738.749</v>
      </c>
      <c r="F23" s="11">
        <v>2778.2509999999997</v>
      </c>
      <c r="G23" s="11">
        <v>0</v>
      </c>
      <c r="H23" s="11">
        <v>0</v>
      </c>
      <c r="I23" s="11">
        <v>4</v>
      </c>
    </row>
    <row r="24" spans="1:9" x14ac:dyDescent="0.25">
      <c r="A24" s="12" t="s">
        <v>23</v>
      </c>
      <c r="B24" s="11">
        <v>23666</v>
      </c>
      <c r="C24" s="11">
        <v>23666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10" t="s">
        <v>0</v>
      </c>
      <c r="B25" s="11">
        <v>47885</v>
      </c>
      <c r="C25" s="11">
        <v>24329</v>
      </c>
      <c r="D25" s="11">
        <v>24</v>
      </c>
      <c r="E25" s="11">
        <v>16712.8953</v>
      </c>
      <c r="F25" s="11">
        <v>4348.3972999999996</v>
      </c>
      <c r="G25" s="11">
        <v>586.6463</v>
      </c>
      <c r="H25" s="11">
        <v>762</v>
      </c>
      <c r="I25" s="11">
        <v>618</v>
      </c>
    </row>
    <row r="27" spans="1:9" x14ac:dyDescent="0.25">
      <c r="A27" s="5" t="s">
        <v>11</v>
      </c>
      <c r="B27" s="13" t="s">
        <v>10</v>
      </c>
      <c r="C27" s="6"/>
      <c r="D27" s="6"/>
      <c r="E27" s="6"/>
      <c r="F27" s="6"/>
      <c r="G27" s="6"/>
      <c r="H27" s="6"/>
      <c r="I27" s="6"/>
    </row>
    <row r="28" spans="1:9" x14ac:dyDescent="0.25">
      <c r="A28" s="5" t="s">
        <v>14</v>
      </c>
      <c r="B28" s="13" t="s">
        <v>4</v>
      </c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7" t="s">
        <v>22</v>
      </c>
      <c r="E29" s="14" t="s">
        <v>24</v>
      </c>
      <c r="F29" s="14"/>
      <c r="G29" s="14"/>
      <c r="H29" s="14"/>
      <c r="I29" s="14"/>
    </row>
    <row r="30" spans="1:9" s="4" customFormat="1" ht="25.5" x14ac:dyDescent="0.2">
      <c r="A30" s="8" t="s">
        <v>27</v>
      </c>
      <c r="B30" s="9" t="s">
        <v>28</v>
      </c>
      <c r="C30" s="9" t="s">
        <v>29</v>
      </c>
      <c r="D30" s="9" t="s">
        <v>30</v>
      </c>
      <c r="E30" s="9" t="s">
        <v>31</v>
      </c>
      <c r="F30" s="9" t="s">
        <v>32</v>
      </c>
      <c r="G30" s="9" t="s">
        <v>33</v>
      </c>
      <c r="H30" s="9" t="s">
        <v>34</v>
      </c>
      <c r="I30" s="9" t="s">
        <v>35</v>
      </c>
    </row>
    <row r="31" spans="1:9" x14ac:dyDescent="0.25">
      <c r="A31" s="10">
        <v>1</v>
      </c>
      <c r="B31" s="11">
        <v>166</v>
      </c>
      <c r="C31" s="11">
        <v>33</v>
      </c>
      <c r="D31" s="11">
        <v>1</v>
      </c>
      <c r="E31" s="11">
        <v>123</v>
      </c>
      <c r="F31" s="11">
        <v>0</v>
      </c>
      <c r="G31" s="11">
        <v>0</v>
      </c>
      <c r="H31" s="11">
        <v>6</v>
      </c>
      <c r="I31" s="11">
        <v>3</v>
      </c>
    </row>
    <row r="32" spans="1:9" x14ac:dyDescent="0.25">
      <c r="A32" s="12" t="s">
        <v>5</v>
      </c>
      <c r="B32" s="11">
        <v>6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6</v>
      </c>
      <c r="I32" s="11">
        <v>0</v>
      </c>
    </row>
    <row r="33" spans="1:9" x14ac:dyDescent="0.25">
      <c r="A33" s="12" t="s">
        <v>6</v>
      </c>
      <c r="B33" s="11">
        <v>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3</v>
      </c>
    </row>
    <row r="34" spans="1:9" x14ac:dyDescent="0.25">
      <c r="A34" s="12" t="s">
        <v>7</v>
      </c>
      <c r="B34" s="11">
        <v>124</v>
      </c>
      <c r="C34" s="11">
        <v>0</v>
      </c>
      <c r="D34" s="11">
        <v>1</v>
      </c>
      <c r="E34" s="11">
        <v>123</v>
      </c>
      <c r="F34" s="11">
        <v>0</v>
      </c>
      <c r="G34" s="11">
        <v>0</v>
      </c>
      <c r="H34" s="11">
        <v>0</v>
      </c>
      <c r="I34" s="11">
        <v>0</v>
      </c>
    </row>
    <row r="35" spans="1:9" x14ac:dyDescent="0.25">
      <c r="A35" s="12" t="s">
        <v>23</v>
      </c>
      <c r="B35" s="11">
        <v>33</v>
      </c>
      <c r="C35" s="11">
        <v>33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x14ac:dyDescent="0.25">
      <c r="A36" s="10">
        <v>2</v>
      </c>
      <c r="B36" s="11">
        <v>1963</v>
      </c>
      <c r="C36" s="11">
        <v>289</v>
      </c>
      <c r="D36" s="11">
        <v>1</v>
      </c>
      <c r="E36" s="11">
        <v>569</v>
      </c>
      <c r="F36" s="11">
        <v>987</v>
      </c>
      <c r="G36" s="11">
        <v>0</v>
      </c>
      <c r="H36" s="11">
        <v>0</v>
      </c>
      <c r="I36" s="11">
        <v>53</v>
      </c>
    </row>
    <row r="37" spans="1:9" x14ac:dyDescent="0.25">
      <c r="A37" s="12" t="s">
        <v>5</v>
      </c>
      <c r="B37" s="11">
        <v>65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x14ac:dyDescent="0.25">
      <c r="A38" s="12" t="s">
        <v>6</v>
      </c>
      <c r="B38" s="11">
        <v>53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53</v>
      </c>
    </row>
    <row r="39" spans="1:9" x14ac:dyDescent="0.25">
      <c r="A39" s="12" t="s">
        <v>7</v>
      </c>
      <c r="B39" s="11">
        <v>1556</v>
      </c>
      <c r="C39" s="11">
        <v>0</v>
      </c>
      <c r="D39" s="11">
        <v>0</v>
      </c>
      <c r="E39" s="11">
        <v>569</v>
      </c>
      <c r="F39" s="11">
        <v>987</v>
      </c>
      <c r="G39" s="11">
        <v>0</v>
      </c>
      <c r="H39" s="11">
        <v>0</v>
      </c>
      <c r="I39" s="11">
        <v>0</v>
      </c>
    </row>
    <row r="40" spans="1:9" x14ac:dyDescent="0.25">
      <c r="A40" s="12" t="s">
        <v>23</v>
      </c>
      <c r="B40" s="11">
        <v>289</v>
      </c>
      <c r="C40" s="11">
        <v>289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x14ac:dyDescent="0.25">
      <c r="A41" s="10">
        <v>3</v>
      </c>
      <c r="B41" s="11">
        <v>1799</v>
      </c>
      <c r="C41" s="11">
        <v>303</v>
      </c>
      <c r="D41" s="11">
        <v>3</v>
      </c>
      <c r="E41" s="11">
        <v>262.48</v>
      </c>
      <c r="F41" s="11">
        <v>555.98</v>
      </c>
      <c r="G41" s="11">
        <v>576.48</v>
      </c>
      <c r="H41" s="11">
        <v>0</v>
      </c>
      <c r="I41" s="11">
        <v>0</v>
      </c>
    </row>
    <row r="42" spans="1:9" x14ac:dyDescent="0.25">
      <c r="A42" s="12" t="s">
        <v>5</v>
      </c>
      <c r="B42" s="11">
        <v>43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x14ac:dyDescent="0.25">
      <c r="A43" s="12" t="s">
        <v>6</v>
      </c>
      <c r="B43" s="11">
        <v>55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x14ac:dyDescent="0.25">
      <c r="A44" s="12" t="s">
        <v>7</v>
      </c>
      <c r="B44" s="11">
        <v>1398</v>
      </c>
      <c r="C44" s="11">
        <v>0</v>
      </c>
      <c r="D44" s="11">
        <v>3</v>
      </c>
      <c r="E44" s="11">
        <v>262.48</v>
      </c>
      <c r="F44" s="11">
        <v>555.98</v>
      </c>
      <c r="G44" s="11">
        <v>576.48</v>
      </c>
      <c r="H44" s="11">
        <v>0</v>
      </c>
      <c r="I44" s="11">
        <v>0</v>
      </c>
    </row>
    <row r="45" spans="1:9" x14ac:dyDescent="0.25">
      <c r="A45" s="12" t="s">
        <v>23</v>
      </c>
      <c r="B45" s="11">
        <v>303</v>
      </c>
      <c r="C45" s="11">
        <v>303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x14ac:dyDescent="0.25">
      <c r="A46" s="10" t="s">
        <v>8</v>
      </c>
      <c r="B46" s="11">
        <v>42055</v>
      </c>
      <c r="C46" s="11">
        <v>22612</v>
      </c>
      <c r="D46" s="11">
        <v>19</v>
      </c>
      <c r="E46" s="11">
        <v>15450.9144</v>
      </c>
      <c r="F46" s="11">
        <v>2721.0855999999999</v>
      </c>
      <c r="G46" s="11">
        <v>0</v>
      </c>
      <c r="H46" s="11">
        <v>706</v>
      </c>
      <c r="I46" s="11">
        <v>546</v>
      </c>
    </row>
    <row r="47" spans="1:9" x14ac:dyDescent="0.25">
      <c r="A47" s="12" t="s">
        <v>5</v>
      </c>
      <c r="B47" s="11">
        <v>706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706</v>
      </c>
      <c r="I47" s="11">
        <v>0</v>
      </c>
    </row>
    <row r="48" spans="1:9" x14ac:dyDescent="0.25">
      <c r="A48" s="12" t="s">
        <v>6</v>
      </c>
      <c r="B48" s="11">
        <v>546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546</v>
      </c>
    </row>
    <row r="49" spans="1:9" x14ac:dyDescent="0.25">
      <c r="A49" s="12" t="s">
        <v>7</v>
      </c>
      <c r="B49" s="11">
        <v>18191</v>
      </c>
      <c r="C49" s="11">
        <v>0</v>
      </c>
      <c r="D49" s="11">
        <v>19</v>
      </c>
      <c r="E49" s="11">
        <v>15450.9144</v>
      </c>
      <c r="F49" s="11">
        <v>2721.0855999999999</v>
      </c>
      <c r="G49" s="11">
        <v>0</v>
      </c>
      <c r="H49" s="11">
        <v>0</v>
      </c>
      <c r="I49" s="11">
        <v>0</v>
      </c>
    </row>
    <row r="50" spans="1:9" x14ac:dyDescent="0.25">
      <c r="A50" s="12" t="s">
        <v>23</v>
      </c>
      <c r="B50" s="11">
        <v>22612</v>
      </c>
      <c r="C50" s="11">
        <v>22612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x14ac:dyDescent="0.25">
      <c r="A51" s="10" t="s">
        <v>0</v>
      </c>
      <c r="B51" s="11">
        <v>45983</v>
      </c>
      <c r="C51" s="11">
        <v>23237</v>
      </c>
      <c r="D51" s="11">
        <v>24</v>
      </c>
      <c r="E51" s="11">
        <v>16405.394400000001</v>
      </c>
      <c r="F51" s="11">
        <v>4264.0655999999999</v>
      </c>
      <c r="G51" s="11">
        <v>576.48</v>
      </c>
      <c r="H51" s="11">
        <v>712</v>
      </c>
      <c r="I51" s="11">
        <v>602</v>
      </c>
    </row>
    <row r="53" spans="1:9" x14ac:dyDescent="0.25">
      <c r="A53" s="5" t="s">
        <v>11</v>
      </c>
      <c r="B53" s="13" t="s">
        <v>10</v>
      </c>
      <c r="C53" s="6"/>
      <c r="D53" s="6"/>
      <c r="E53" s="6"/>
      <c r="F53" s="6"/>
      <c r="G53" s="6"/>
      <c r="H53" s="6"/>
      <c r="I53" s="6"/>
    </row>
    <row r="54" spans="1:9" x14ac:dyDescent="0.25">
      <c r="A54" s="5" t="s">
        <v>14</v>
      </c>
      <c r="B54" s="13" t="s">
        <v>2</v>
      </c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6"/>
      <c r="D55" s="7" t="s">
        <v>22</v>
      </c>
      <c r="E55" s="14" t="s">
        <v>24</v>
      </c>
      <c r="F55" s="14"/>
      <c r="G55" s="14"/>
      <c r="H55" s="14"/>
      <c r="I55" s="14"/>
    </row>
    <row r="56" spans="1:9" ht="26.25" x14ac:dyDescent="0.25">
      <c r="A56" s="8" t="s">
        <v>27</v>
      </c>
      <c r="B56" s="9" t="s">
        <v>28</v>
      </c>
      <c r="C56" s="9" t="s">
        <v>29</v>
      </c>
      <c r="D56" s="9" t="s">
        <v>30</v>
      </c>
      <c r="E56" s="9" t="s">
        <v>31</v>
      </c>
      <c r="F56" s="9" t="s">
        <v>32</v>
      </c>
      <c r="G56" s="9" t="s">
        <v>33</v>
      </c>
      <c r="H56" s="9" t="s">
        <v>34</v>
      </c>
      <c r="I56" s="9" t="s">
        <v>35</v>
      </c>
    </row>
    <row r="57" spans="1:9" x14ac:dyDescent="0.25">
      <c r="A57" s="10">
        <v>1</v>
      </c>
      <c r="B57" s="11">
        <v>4</v>
      </c>
      <c r="C57" s="11">
        <v>0</v>
      </c>
      <c r="D57" s="11">
        <v>0</v>
      </c>
      <c r="E57" s="11">
        <v>4</v>
      </c>
      <c r="F57" s="11">
        <v>0</v>
      </c>
      <c r="G57" s="11">
        <v>0</v>
      </c>
      <c r="H57" s="11">
        <v>0</v>
      </c>
      <c r="I57" s="11">
        <v>0</v>
      </c>
    </row>
    <row r="58" spans="1:9" x14ac:dyDescent="0.25">
      <c r="A58" s="12" t="s">
        <v>7</v>
      </c>
      <c r="B58" s="11">
        <v>4</v>
      </c>
      <c r="C58" s="11">
        <v>0</v>
      </c>
      <c r="D58" s="11">
        <v>0</v>
      </c>
      <c r="E58" s="11">
        <v>4</v>
      </c>
      <c r="F58" s="11">
        <v>0</v>
      </c>
      <c r="G58" s="11">
        <v>0</v>
      </c>
      <c r="H58" s="11">
        <v>0</v>
      </c>
      <c r="I58" s="11">
        <v>0</v>
      </c>
    </row>
    <row r="59" spans="1:9" x14ac:dyDescent="0.25">
      <c r="A59" s="10">
        <v>2</v>
      </c>
      <c r="B59" s="11">
        <v>42</v>
      </c>
      <c r="C59" s="11">
        <v>13</v>
      </c>
      <c r="D59" s="11">
        <v>0</v>
      </c>
      <c r="E59" s="11">
        <v>11</v>
      </c>
      <c r="F59" s="11">
        <v>18</v>
      </c>
      <c r="G59" s="11">
        <v>0</v>
      </c>
      <c r="H59" s="11">
        <v>0</v>
      </c>
      <c r="I59" s="11">
        <v>0</v>
      </c>
    </row>
    <row r="60" spans="1:9" x14ac:dyDescent="0.25">
      <c r="A60" s="12" t="s">
        <v>7</v>
      </c>
      <c r="B60" s="11">
        <v>29</v>
      </c>
      <c r="C60" s="11">
        <v>0</v>
      </c>
      <c r="D60" s="11">
        <v>0</v>
      </c>
      <c r="E60" s="11">
        <v>11</v>
      </c>
      <c r="F60" s="11">
        <v>18</v>
      </c>
      <c r="G60" s="11">
        <v>0</v>
      </c>
      <c r="H60" s="11">
        <v>0</v>
      </c>
      <c r="I60" s="11">
        <v>0</v>
      </c>
    </row>
    <row r="61" spans="1:9" x14ac:dyDescent="0.25">
      <c r="A61" s="12" t="s">
        <v>23</v>
      </c>
      <c r="B61" s="11">
        <v>13</v>
      </c>
      <c r="C61" s="11">
        <v>13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x14ac:dyDescent="0.25">
      <c r="A62" s="10">
        <v>3</v>
      </c>
      <c r="B62" s="11">
        <v>34</v>
      </c>
      <c r="C62" s="11">
        <v>10</v>
      </c>
      <c r="D62" s="11">
        <v>0</v>
      </c>
      <c r="E62" s="11">
        <v>4.6662999999999997</v>
      </c>
      <c r="F62" s="11">
        <v>9.1662999999999997</v>
      </c>
      <c r="G62" s="11">
        <v>10.1663</v>
      </c>
      <c r="H62" s="11">
        <v>0</v>
      </c>
      <c r="I62" s="11">
        <v>0</v>
      </c>
    </row>
    <row r="63" spans="1:9" x14ac:dyDescent="0.25">
      <c r="A63" s="12" t="s">
        <v>7</v>
      </c>
      <c r="B63" s="11">
        <v>24</v>
      </c>
      <c r="C63" s="11">
        <v>0</v>
      </c>
      <c r="D63" s="11">
        <v>0</v>
      </c>
      <c r="E63" s="11">
        <v>4.6662999999999997</v>
      </c>
      <c r="F63" s="11">
        <v>9.1662999999999997</v>
      </c>
      <c r="G63" s="11">
        <v>10.1663</v>
      </c>
      <c r="H63" s="11">
        <v>0</v>
      </c>
      <c r="I63" s="11">
        <v>0</v>
      </c>
    </row>
    <row r="64" spans="1:9" x14ac:dyDescent="0.25">
      <c r="A64" s="12" t="s">
        <v>23</v>
      </c>
      <c r="B64" s="11">
        <v>10</v>
      </c>
      <c r="C64" s="11">
        <v>10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x14ac:dyDescent="0.25">
      <c r="A65" s="10" t="s">
        <v>8</v>
      </c>
      <c r="B65" s="11">
        <v>910</v>
      </c>
      <c r="C65" s="11">
        <v>528</v>
      </c>
      <c r="D65" s="11">
        <v>0</v>
      </c>
      <c r="E65" s="11">
        <v>287.83460000000002</v>
      </c>
      <c r="F65" s="11">
        <v>57.165399999999998</v>
      </c>
      <c r="G65" s="11">
        <v>0</v>
      </c>
      <c r="H65" s="11">
        <v>25</v>
      </c>
      <c r="I65" s="11">
        <v>12</v>
      </c>
    </row>
    <row r="66" spans="1:9" x14ac:dyDescent="0.25">
      <c r="A66" s="12" t="s">
        <v>5</v>
      </c>
      <c r="B66" s="11">
        <v>25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25</v>
      </c>
      <c r="I66" s="11">
        <v>0</v>
      </c>
    </row>
    <row r="67" spans="1:9" x14ac:dyDescent="0.25">
      <c r="A67" s="12" t="s">
        <v>6</v>
      </c>
      <c r="B67" s="11">
        <v>12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12</v>
      </c>
    </row>
    <row r="68" spans="1:9" x14ac:dyDescent="0.25">
      <c r="A68" s="12" t="s">
        <v>7</v>
      </c>
      <c r="B68" s="11">
        <v>345</v>
      </c>
      <c r="C68" s="11">
        <v>0</v>
      </c>
      <c r="D68" s="11">
        <v>0</v>
      </c>
      <c r="E68" s="11">
        <v>287.83460000000002</v>
      </c>
      <c r="F68" s="11">
        <v>57.165399999999998</v>
      </c>
      <c r="G68" s="11">
        <v>0</v>
      </c>
      <c r="H68" s="11">
        <v>0</v>
      </c>
      <c r="I68" s="11">
        <v>0</v>
      </c>
    </row>
    <row r="69" spans="1:9" x14ac:dyDescent="0.25">
      <c r="A69" s="12" t="s">
        <v>23</v>
      </c>
      <c r="B69" s="11">
        <v>528</v>
      </c>
      <c r="C69" s="11">
        <v>528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x14ac:dyDescent="0.25">
      <c r="A70" s="10" t="s">
        <v>0</v>
      </c>
      <c r="B70" s="11">
        <v>990</v>
      </c>
      <c r="C70" s="11">
        <v>551</v>
      </c>
      <c r="D70" s="11">
        <v>0</v>
      </c>
      <c r="E70" s="11">
        <v>307.5009</v>
      </c>
      <c r="F70" s="11">
        <v>84.331699999999998</v>
      </c>
      <c r="G70" s="11">
        <v>10.1663</v>
      </c>
      <c r="H70" s="11">
        <v>25</v>
      </c>
      <c r="I70" s="11">
        <v>12</v>
      </c>
    </row>
    <row r="71" spans="1:9" x14ac:dyDescent="0.25">
      <c r="A71" s="10"/>
      <c r="B71" s="11"/>
      <c r="C71" s="11"/>
      <c r="D71" s="11"/>
      <c r="E71" s="11"/>
      <c r="F71" s="11"/>
      <c r="G71" s="11"/>
      <c r="H71" s="11"/>
      <c r="I71" s="11"/>
    </row>
    <row r="72" spans="1:9" x14ac:dyDescent="0.25">
      <c r="A72" s="5" t="s">
        <v>11</v>
      </c>
      <c r="B72" s="13" t="s">
        <v>10</v>
      </c>
      <c r="C72" s="6"/>
      <c r="D72" s="6"/>
      <c r="E72" s="6"/>
      <c r="F72" s="6"/>
      <c r="G72" s="6"/>
      <c r="H72" s="6"/>
      <c r="I72" s="6"/>
    </row>
    <row r="73" spans="1:9" x14ac:dyDescent="0.25">
      <c r="A73" s="5" t="s">
        <v>14</v>
      </c>
      <c r="B73" s="13" t="s">
        <v>3</v>
      </c>
      <c r="C73" s="6"/>
      <c r="D73" s="6"/>
      <c r="E73" s="6"/>
      <c r="F73" s="6"/>
      <c r="G73" s="6"/>
      <c r="H73" s="6"/>
      <c r="I73" s="6"/>
    </row>
    <row r="74" spans="1:9" x14ac:dyDescent="0.25">
      <c r="A74" s="6"/>
      <c r="B74" s="6"/>
      <c r="C74" s="6"/>
      <c r="D74" s="7" t="s">
        <v>22</v>
      </c>
      <c r="E74" s="14" t="s">
        <v>24</v>
      </c>
      <c r="F74" s="14"/>
      <c r="G74" s="14"/>
      <c r="H74" s="14"/>
      <c r="I74" s="14"/>
    </row>
    <row r="75" spans="1:9" ht="26.25" x14ac:dyDescent="0.25">
      <c r="A75" s="8" t="s">
        <v>27</v>
      </c>
      <c r="B75" s="9" t="s">
        <v>28</v>
      </c>
      <c r="C75" s="9" t="s">
        <v>29</v>
      </c>
      <c r="D75" s="9" t="s">
        <v>30</v>
      </c>
      <c r="E75" s="9" t="s">
        <v>31</v>
      </c>
      <c r="F75" s="9" t="s">
        <v>32</v>
      </c>
      <c r="G75" s="9" t="s">
        <v>33</v>
      </c>
      <c r="H75" s="9" t="s">
        <v>34</v>
      </c>
      <c r="I75" s="9" t="s">
        <v>35</v>
      </c>
    </row>
    <row r="76" spans="1:9" x14ac:dyDescent="0.25">
      <c r="A76" s="10">
        <v>1</v>
      </c>
      <c r="B76" s="11">
        <v>2</v>
      </c>
      <c r="C76" s="11">
        <v>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x14ac:dyDescent="0.25">
      <c r="A77" s="12" t="s">
        <v>7</v>
      </c>
      <c r="B77" s="11">
        <v>1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1:9" x14ac:dyDescent="0.25">
      <c r="A78" s="12" t="s">
        <v>23</v>
      </c>
      <c r="B78" s="11">
        <v>1</v>
      </c>
      <c r="C78" s="11">
        <v>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1:9" x14ac:dyDescent="0.25">
      <c r="A79" s="10">
        <v>2</v>
      </c>
      <c r="B79" s="11">
        <v>19</v>
      </c>
      <c r="C79" s="11">
        <v>7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x14ac:dyDescent="0.25">
      <c r="A80" s="12" t="s">
        <v>7</v>
      </c>
      <c r="B80" s="11">
        <v>12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x14ac:dyDescent="0.25">
      <c r="A81" s="12" t="s">
        <v>23</v>
      </c>
      <c r="B81" s="11">
        <v>7</v>
      </c>
      <c r="C81" s="11">
        <v>7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x14ac:dyDescent="0.25">
      <c r="A82" s="10">
        <v>3</v>
      </c>
      <c r="B82" s="11">
        <v>19</v>
      </c>
      <c r="C82" s="11">
        <v>7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</row>
    <row r="83" spans="1:9" x14ac:dyDescent="0.25">
      <c r="A83" s="12" t="s">
        <v>6</v>
      </c>
      <c r="B83" s="11">
        <v>1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</row>
    <row r="84" spans="1:9" x14ac:dyDescent="0.25">
      <c r="A84" s="12" t="s">
        <v>7</v>
      </c>
      <c r="B84" s="11">
        <v>11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</row>
    <row r="85" spans="1:9" x14ac:dyDescent="0.25">
      <c r="A85" s="12" t="s">
        <v>23</v>
      </c>
      <c r="B85" s="11">
        <v>7</v>
      </c>
      <c r="C85" s="11">
        <v>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x14ac:dyDescent="0.25">
      <c r="A86" s="10" t="s">
        <v>8</v>
      </c>
      <c r="B86" s="11">
        <v>872</v>
      </c>
      <c r="C86" s="11">
        <v>526</v>
      </c>
      <c r="D86" s="11">
        <v>0</v>
      </c>
      <c r="E86" s="11">
        <v>0</v>
      </c>
      <c r="F86" s="11">
        <v>0</v>
      </c>
      <c r="G86" s="11">
        <v>0</v>
      </c>
      <c r="H86" s="11">
        <v>24</v>
      </c>
      <c r="I86" s="11">
        <v>4</v>
      </c>
    </row>
    <row r="87" spans="1:9" x14ac:dyDescent="0.25">
      <c r="A87" s="12" t="s">
        <v>5</v>
      </c>
      <c r="B87" s="11">
        <v>11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11</v>
      </c>
      <c r="I87" s="11">
        <v>0</v>
      </c>
    </row>
    <row r="88" spans="1:9" x14ac:dyDescent="0.25">
      <c r="A88" s="12" t="s">
        <v>6</v>
      </c>
      <c r="B88" s="11">
        <v>13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13</v>
      </c>
      <c r="I88" s="11">
        <v>0</v>
      </c>
    </row>
    <row r="89" spans="1:9" x14ac:dyDescent="0.25">
      <c r="A89" s="12" t="s">
        <v>7</v>
      </c>
      <c r="B89" s="11">
        <v>322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4</v>
      </c>
    </row>
    <row r="90" spans="1:9" x14ac:dyDescent="0.25">
      <c r="A90" s="12" t="s">
        <v>23</v>
      </c>
      <c r="B90" s="11">
        <v>526</v>
      </c>
      <c r="C90" s="11">
        <v>526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x14ac:dyDescent="0.25">
      <c r="A91" s="10" t="s">
        <v>0</v>
      </c>
      <c r="B91" s="11">
        <v>912</v>
      </c>
      <c r="C91" s="11">
        <v>541</v>
      </c>
      <c r="D91" s="11">
        <v>0</v>
      </c>
      <c r="E91" s="11">
        <v>0</v>
      </c>
      <c r="F91" s="11">
        <v>0</v>
      </c>
      <c r="G91" s="11">
        <v>0</v>
      </c>
      <c r="H91" s="11">
        <v>25</v>
      </c>
      <c r="I91" s="11">
        <v>4</v>
      </c>
    </row>
  </sheetData>
  <mergeCells count="4">
    <mergeCell ref="E29:I29"/>
    <mergeCell ref="E55:I55"/>
    <mergeCell ref="E74:I74"/>
    <mergeCell ref="E3:I3"/>
  </mergeCells>
  <pageMargins left="0.5" right="0.5" top="0.5" bottom="0.5" header="0.3" footer="0.3"/>
  <pageSetup scale="97" fitToHeight="0" orientation="landscape" r:id="rId5"/>
  <headerFooter>
    <oddFooter>&amp;RUpdated IRP Truck Compliance  Counts As of 1/3/2014</oddFooter>
  </headerFooter>
  <rowBreaks count="3" manualBreakCount="3">
    <brk id="26" max="8" man="1"/>
    <brk id="52" max="8" man="1"/>
    <brk id="7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opLeftCell="A72" workbookViewId="0">
      <selection activeCell="E91" sqref="E91"/>
    </sheetView>
  </sheetViews>
  <sheetFormatPr defaultRowHeight="15" x14ac:dyDescent="0.25"/>
  <cols>
    <col min="1" max="1" width="20.28515625" customWidth="1"/>
    <col min="2" max="2" width="13.85546875" customWidth="1"/>
    <col min="3" max="3" width="10.42578125" customWidth="1"/>
    <col min="4" max="4" width="11.85546875" customWidth="1"/>
    <col min="5" max="9" width="13.85546875" bestFit="1" customWidth="1"/>
  </cols>
  <sheetData>
    <row r="1" spans="1:9" x14ac:dyDescent="0.25">
      <c r="A1" s="5" t="s">
        <v>11</v>
      </c>
      <c r="B1" s="13" t="s">
        <v>9</v>
      </c>
      <c r="C1" s="6"/>
      <c r="D1" s="6"/>
      <c r="E1" s="6"/>
      <c r="F1" s="6"/>
      <c r="G1" s="6"/>
      <c r="H1" s="6"/>
      <c r="I1" s="6"/>
    </row>
    <row r="2" spans="1:9" x14ac:dyDescent="0.25">
      <c r="A2" s="5" t="s">
        <v>14</v>
      </c>
      <c r="B2" s="13" t="s">
        <v>26</v>
      </c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7" t="s">
        <v>22</v>
      </c>
      <c r="E3" s="14" t="s">
        <v>24</v>
      </c>
      <c r="F3" s="14"/>
      <c r="G3" s="14"/>
      <c r="H3" s="14"/>
      <c r="I3" s="14"/>
    </row>
    <row r="4" spans="1:9" ht="26.25" x14ac:dyDescent="0.25">
      <c r="A4" s="8" t="s">
        <v>27</v>
      </c>
      <c r="B4" s="9" t="s">
        <v>28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</row>
    <row r="5" spans="1:9" x14ac:dyDescent="0.25">
      <c r="A5" s="10">
        <v>1</v>
      </c>
      <c r="B5" s="11">
        <v>22760</v>
      </c>
      <c r="C5" s="11">
        <v>3475</v>
      </c>
      <c r="D5" s="11">
        <v>31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spans="1:9" x14ac:dyDescent="0.25">
      <c r="A6" s="12" t="s">
        <v>5</v>
      </c>
      <c r="B6" s="11">
        <v>682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x14ac:dyDescent="0.25">
      <c r="A7" s="12" t="s">
        <v>6</v>
      </c>
      <c r="B7" s="11">
        <v>655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x14ac:dyDescent="0.25">
      <c r="A8" s="12" t="s">
        <v>7</v>
      </c>
      <c r="B8" s="11">
        <v>17948</v>
      </c>
      <c r="C8" s="11">
        <v>0</v>
      </c>
      <c r="D8" s="11">
        <v>31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2" t="s">
        <v>23</v>
      </c>
      <c r="B9" s="11">
        <v>3475</v>
      </c>
      <c r="C9" s="11">
        <v>3475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>
        <v>2</v>
      </c>
      <c r="B10" s="11">
        <v>12106</v>
      </c>
      <c r="C10" s="11">
        <v>2368</v>
      </c>
      <c r="D10" s="11">
        <v>17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12" t="s">
        <v>5</v>
      </c>
      <c r="B11" s="11">
        <v>383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x14ac:dyDescent="0.25">
      <c r="A12" s="12" t="s">
        <v>6</v>
      </c>
      <c r="B12" s="11">
        <v>365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2" t="s">
        <v>7</v>
      </c>
      <c r="B13" s="11">
        <v>8990</v>
      </c>
      <c r="C13" s="11">
        <v>0</v>
      </c>
      <c r="D13" s="11">
        <v>16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2" t="s">
        <v>23</v>
      </c>
      <c r="B14" s="11">
        <v>2368</v>
      </c>
      <c r="C14" s="11">
        <v>2368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10">
        <v>3</v>
      </c>
      <c r="B15" s="11">
        <v>7753</v>
      </c>
      <c r="C15" s="11">
        <v>1568</v>
      </c>
      <c r="D15" s="11">
        <v>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x14ac:dyDescent="0.25">
      <c r="A16" s="12" t="s">
        <v>5</v>
      </c>
      <c r="B16" s="11">
        <v>260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12" t="s">
        <v>6</v>
      </c>
      <c r="B17" s="11">
        <v>278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x14ac:dyDescent="0.25">
      <c r="A18" s="12" t="s">
        <v>7</v>
      </c>
      <c r="B18" s="11">
        <v>5647</v>
      </c>
      <c r="C18" s="11">
        <v>0</v>
      </c>
      <c r="D18" s="11">
        <v>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x14ac:dyDescent="0.25">
      <c r="A19" s="12" t="s">
        <v>23</v>
      </c>
      <c r="B19" s="11">
        <v>1568</v>
      </c>
      <c r="C19" s="11">
        <v>1568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x14ac:dyDescent="0.25">
      <c r="A20" s="10" t="s">
        <v>8</v>
      </c>
      <c r="B20" s="11">
        <v>557241</v>
      </c>
      <c r="C20" s="11">
        <v>307180</v>
      </c>
      <c r="D20" s="11">
        <v>683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x14ac:dyDescent="0.25">
      <c r="A21" s="12" t="s">
        <v>5</v>
      </c>
      <c r="B21" s="11">
        <v>6807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x14ac:dyDescent="0.25">
      <c r="A22" s="12" t="s">
        <v>6</v>
      </c>
      <c r="B22" s="11">
        <v>6649</v>
      </c>
      <c r="C22" s="11">
        <v>0</v>
      </c>
      <c r="D22" s="11">
        <v>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x14ac:dyDescent="0.25">
      <c r="A23" s="12" t="s">
        <v>7</v>
      </c>
      <c r="B23" s="11">
        <v>236605</v>
      </c>
      <c r="C23" s="11">
        <v>0</v>
      </c>
      <c r="D23" s="11">
        <v>672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x14ac:dyDescent="0.25">
      <c r="A24" s="12" t="s">
        <v>23</v>
      </c>
      <c r="B24" s="11">
        <v>307180</v>
      </c>
      <c r="C24" s="11">
        <v>307180</v>
      </c>
      <c r="D24" s="11">
        <v>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10" t="s">
        <v>0</v>
      </c>
      <c r="B25" s="11">
        <v>599860</v>
      </c>
      <c r="C25" s="11">
        <v>314591</v>
      </c>
      <c r="D25" s="11">
        <v>738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7" spans="1:9" x14ac:dyDescent="0.25">
      <c r="A27" s="5" t="s">
        <v>11</v>
      </c>
      <c r="B27" s="13" t="s">
        <v>9</v>
      </c>
      <c r="C27" s="6"/>
      <c r="D27" s="6"/>
      <c r="E27" s="6"/>
      <c r="F27" s="6"/>
      <c r="G27" s="6"/>
      <c r="H27" s="6"/>
      <c r="I27" s="6"/>
    </row>
    <row r="28" spans="1:9" x14ac:dyDescent="0.25">
      <c r="A28" s="5" t="s">
        <v>14</v>
      </c>
      <c r="B28" s="13" t="s">
        <v>4</v>
      </c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7" t="s">
        <v>22</v>
      </c>
      <c r="E29" s="14" t="s">
        <v>24</v>
      </c>
      <c r="F29" s="14"/>
      <c r="G29" s="14"/>
      <c r="H29" s="14"/>
      <c r="I29" s="14"/>
    </row>
    <row r="30" spans="1:9" s="4" customFormat="1" ht="25.5" x14ac:dyDescent="0.2">
      <c r="A30" s="8" t="s">
        <v>27</v>
      </c>
      <c r="B30" s="9" t="s">
        <v>28</v>
      </c>
      <c r="C30" s="9" t="s">
        <v>29</v>
      </c>
      <c r="D30" s="9" t="s">
        <v>30</v>
      </c>
      <c r="E30" s="9" t="s">
        <v>31</v>
      </c>
      <c r="F30" s="9" t="s">
        <v>32</v>
      </c>
      <c r="G30" s="9" t="s">
        <v>33</v>
      </c>
      <c r="H30" s="9" t="s">
        <v>34</v>
      </c>
      <c r="I30" s="9" t="s">
        <v>35</v>
      </c>
    </row>
    <row r="31" spans="1:9" x14ac:dyDescent="0.25">
      <c r="A31" s="10">
        <v>1</v>
      </c>
      <c r="B31" s="11">
        <v>22307</v>
      </c>
      <c r="C31" s="11">
        <v>3335</v>
      </c>
      <c r="D31" s="11">
        <v>31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x14ac:dyDescent="0.25">
      <c r="A32" s="12" t="s">
        <v>5</v>
      </c>
      <c r="B32" s="11">
        <v>673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x14ac:dyDescent="0.25">
      <c r="A33" s="12" t="s">
        <v>6</v>
      </c>
      <c r="B33" s="11">
        <v>646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x14ac:dyDescent="0.25">
      <c r="A34" s="12" t="s">
        <v>7</v>
      </c>
      <c r="B34" s="11">
        <v>17653</v>
      </c>
      <c r="C34" s="11">
        <v>0</v>
      </c>
      <c r="D34" s="11">
        <v>31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</row>
    <row r="35" spans="1:9" x14ac:dyDescent="0.25">
      <c r="A35" s="12" t="s">
        <v>23</v>
      </c>
      <c r="B35" s="11">
        <v>3335</v>
      </c>
      <c r="C35" s="11">
        <v>3335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x14ac:dyDescent="0.25">
      <c r="A36" s="10">
        <v>2</v>
      </c>
      <c r="B36" s="11">
        <v>11762</v>
      </c>
      <c r="C36" s="11">
        <v>2257</v>
      </c>
      <c r="D36" s="11">
        <v>17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x14ac:dyDescent="0.25">
      <c r="A37" s="12" t="s">
        <v>5</v>
      </c>
      <c r="B37" s="11">
        <v>371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x14ac:dyDescent="0.25">
      <c r="A38" s="12" t="s">
        <v>6</v>
      </c>
      <c r="B38" s="11">
        <v>352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x14ac:dyDescent="0.25">
      <c r="A39" s="12" t="s">
        <v>7</v>
      </c>
      <c r="B39" s="11">
        <v>8782</v>
      </c>
      <c r="C39" s="11">
        <v>0</v>
      </c>
      <c r="D39" s="11">
        <v>16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12" t="s">
        <v>23</v>
      </c>
      <c r="B40" s="11">
        <v>2257</v>
      </c>
      <c r="C40" s="11">
        <v>2257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x14ac:dyDescent="0.25">
      <c r="A41" s="10">
        <v>3</v>
      </c>
      <c r="B41" s="11">
        <v>7524</v>
      </c>
      <c r="C41" s="11">
        <v>1490</v>
      </c>
      <c r="D41" s="11">
        <v>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x14ac:dyDescent="0.25">
      <c r="A42" s="12" t="s">
        <v>5</v>
      </c>
      <c r="B42" s="11">
        <v>249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x14ac:dyDescent="0.25">
      <c r="A43" s="12" t="s">
        <v>6</v>
      </c>
      <c r="B43" s="11">
        <v>273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x14ac:dyDescent="0.25">
      <c r="A44" s="12" t="s">
        <v>7</v>
      </c>
      <c r="B44" s="11">
        <v>5512</v>
      </c>
      <c r="C44" s="11">
        <v>0</v>
      </c>
      <c r="D44" s="11">
        <v>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x14ac:dyDescent="0.25">
      <c r="A45" s="12" t="s">
        <v>23</v>
      </c>
      <c r="B45" s="11">
        <v>1490</v>
      </c>
      <c r="C45" s="11">
        <v>1490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x14ac:dyDescent="0.25">
      <c r="A46" s="10" t="s">
        <v>8</v>
      </c>
      <c r="B46" s="11">
        <v>514666</v>
      </c>
      <c r="C46" s="11">
        <v>277966</v>
      </c>
      <c r="D46" s="11">
        <v>676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x14ac:dyDescent="0.25">
      <c r="A47" s="12" t="s">
        <v>5</v>
      </c>
      <c r="B47" s="11">
        <v>6381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1:9" x14ac:dyDescent="0.25">
      <c r="A48" s="12" t="s">
        <v>6</v>
      </c>
      <c r="B48" s="11">
        <v>6349</v>
      </c>
      <c r="C48" s="11">
        <v>0</v>
      </c>
      <c r="D48" s="11">
        <v>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1:9" x14ac:dyDescent="0.25">
      <c r="A49" s="12" t="s">
        <v>7</v>
      </c>
      <c r="B49" s="11">
        <v>223970</v>
      </c>
      <c r="C49" s="11">
        <v>0</v>
      </c>
      <c r="D49" s="11">
        <v>665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x14ac:dyDescent="0.25">
      <c r="A50" s="12" t="s">
        <v>23</v>
      </c>
      <c r="B50" s="11">
        <v>277966</v>
      </c>
      <c r="C50" s="11">
        <v>277966</v>
      </c>
      <c r="D50" s="11">
        <v>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x14ac:dyDescent="0.25">
      <c r="A51" s="10" t="s">
        <v>0</v>
      </c>
      <c r="B51" s="11">
        <v>556259</v>
      </c>
      <c r="C51" s="11">
        <v>285048</v>
      </c>
      <c r="D51" s="11">
        <v>731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3" spans="1:9" x14ac:dyDescent="0.25">
      <c r="A53" s="5" t="s">
        <v>11</v>
      </c>
      <c r="B53" s="13" t="s">
        <v>9</v>
      </c>
      <c r="C53" s="6"/>
      <c r="D53" s="6"/>
      <c r="E53" s="6"/>
      <c r="F53" s="6"/>
      <c r="G53" s="6"/>
      <c r="H53" s="6"/>
      <c r="I53" s="6"/>
    </row>
    <row r="54" spans="1:9" x14ac:dyDescent="0.25">
      <c r="A54" s="5" t="s">
        <v>14</v>
      </c>
      <c r="B54" s="13" t="s">
        <v>2</v>
      </c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6"/>
      <c r="D55" s="7" t="s">
        <v>22</v>
      </c>
      <c r="E55" s="14" t="s">
        <v>24</v>
      </c>
      <c r="F55" s="14"/>
      <c r="G55" s="14"/>
      <c r="H55" s="14"/>
      <c r="I55" s="14"/>
    </row>
    <row r="56" spans="1:9" ht="26.25" x14ac:dyDescent="0.25">
      <c r="A56" s="8" t="s">
        <v>27</v>
      </c>
      <c r="B56" s="9" t="s">
        <v>28</v>
      </c>
      <c r="C56" s="9" t="s">
        <v>29</v>
      </c>
      <c r="D56" s="9" t="s">
        <v>30</v>
      </c>
      <c r="E56" s="9" t="s">
        <v>31</v>
      </c>
      <c r="F56" s="9" t="s">
        <v>32</v>
      </c>
      <c r="G56" s="9" t="s">
        <v>33</v>
      </c>
      <c r="H56" s="9" t="s">
        <v>34</v>
      </c>
      <c r="I56" s="9" t="s">
        <v>35</v>
      </c>
    </row>
    <row r="57" spans="1:9" x14ac:dyDescent="0.25">
      <c r="A57" s="10">
        <v>1</v>
      </c>
      <c r="B57" s="11">
        <v>303</v>
      </c>
      <c r="C57" s="11">
        <v>90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1:9" x14ac:dyDescent="0.25">
      <c r="A58" s="12" t="s">
        <v>5</v>
      </c>
      <c r="B58" s="11">
        <v>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1:9" x14ac:dyDescent="0.25">
      <c r="A59" s="12" t="s">
        <v>6</v>
      </c>
      <c r="B59" s="11">
        <v>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x14ac:dyDescent="0.25">
      <c r="A60" s="12" t="s">
        <v>7</v>
      </c>
      <c r="B60" s="11">
        <v>202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x14ac:dyDescent="0.25">
      <c r="A61" s="12" t="s">
        <v>23</v>
      </c>
      <c r="B61" s="11">
        <v>90</v>
      </c>
      <c r="C61" s="11">
        <v>90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x14ac:dyDescent="0.25">
      <c r="A62" s="10">
        <v>2</v>
      </c>
      <c r="B62" s="11">
        <v>182</v>
      </c>
      <c r="C62" s="11">
        <v>62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1:9" x14ac:dyDescent="0.25">
      <c r="A63" s="12" t="s">
        <v>5</v>
      </c>
      <c r="B63" s="11">
        <v>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1:9" x14ac:dyDescent="0.25">
      <c r="A64" s="12" t="s">
        <v>6</v>
      </c>
      <c r="B64" s="11">
        <v>8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x14ac:dyDescent="0.25">
      <c r="A65" s="12" t="s">
        <v>7</v>
      </c>
      <c r="B65" s="11">
        <v>107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x14ac:dyDescent="0.25">
      <c r="A66" s="12" t="s">
        <v>23</v>
      </c>
      <c r="B66" s="11">
        <v>62</v>
      </c>
      <c r="C66" s="11">
        <v>62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x14ac:dyDescent="0.25">
      <c r="A67" s="10">
        <v>3</v>
      </c>
      <c r="B67" s="11">
        <v>122</v>
      </c>
      <c r="C67" s="11">
        <v>47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1:9" x14ac:dyDescent="0.25">
      <c r="A68" s="12" t="s">
        <v>5</v>
      </c>
      <c r="B68" s="11">
        <v>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x14ac:dyDescent="0.25">
      <c r="A69" s="12" t="s">
        <v>6</v>
      </c>
      <c r="B69" s="11">
        <v>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x14ac:dyDescent="0.25">
      <c r="A70" s="12" t="s">
        <v>7</v>
      </c>
      <c r="B70" s="11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x14ac:dyDescent="0.25">
      <c r="A71" s="12" t="s">
        <v>23</v>
      </c>
      <c r="B71" s="11">
        <v>47</v>
      </c>
      <c r="C71" s="11">
        <v>47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x14ac:dyDescent="0.25">
      <c r="A72" s="10" t="s">
        <v>8</v>
      </c>
      <c r="B72" s="11">
        <v>21966</v>
      </c>
      <c r="C72" s="11">
        <v>13793</v>
      </c>
      <c r="D72" s="11">
        <v>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</row>
    <row r="73" spans="1:9" x14ac:dyDescent="0.25">
      <c r="A73" s="12" t="s">
        <v>5</v>
      </c>
      <c r="B73" s="11">
        <v>255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1:9" x14ac:dyDescent="0.25">
      <c r="A74" s="12" t="s">
        <v>6</v>
      </c>
      <c r="B74" s="11">
        <v>188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x14ac:dyDescent="0.25">
      <c r="A75" s="12" t="s">
        <v>7</v>
      </c>
      <c r="B75" s="11">
        <v>7730</v>
      </c>
      <c r="C75" s="11">
        <v>0</v>
      </c>
      <c r="D75" s="11">
        <v>6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x14ac:dyDescent="0.25">
      <c r="A76" s="12" t="s">
        <v>23</v>
      </c>
      <c r="B76" s="11">
        <v>13793</v>
      </c>
      <c r="C76" s="11">
        <v>13793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x14ac:dyDescent="0.25">
      <c r="A77" s="10" t="s">
        <v>0</v>
      </c>
      <c r="B77" s="11">
        <v>22573</v>
      </c>
      <c r="C77" s="11">
        <v>13992</v>
      </c>
      <c r="D77" s="11">
        <v>6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1:9" x14ac:dyDescent="0.25">
      <c r="A78" s="10"/>
      <c r="B78" s="11"/>
      <c r="C78" s="11"/>
      <c r="D78" s="11"/>
      <c r="E78" s="11"/>
      <c r="F78" s="11"/>
      <c r="G78" s="11"/>
      <c r="H78" s="11"/>
      <c r="I78" s="11"/>
    </row>
    <row r="79" spans="1:9" x14ac:dyDescent="0.25">
      <c r="A79" s="5" t="s">
        <v>11</v>
      </c>
      <c r="B79" s="13" t="s">
        <v>9</v>
      </c>
      <c r="C79" s="6"/>
      <c r="D79" s="6"/>
      <c r="E79" s="6"/>
      <c r="F79" s="6"/>
      <c r="G79" s="6"/>
      <c r="H79" s="6"/>
      <c r="I79" s="6"/>
    </row>
    <row r="80" spans="1:9" x14ac:dyDescent="0.25">
      <c r="A80" s="5" t="s">
        <v>14</v>
      </c>
      <c r="B80" s="13" t="s">
        <v>3</v>
      </c>
      <c r="C80" s="6"/>
      <c r="D80" s="6"/>
      <c r="E80" s="6"/>
      <c r="F80" s="6"/>
      <c r="G80" s="6"/>
      <c r="H80" s="6"/>
      <c r="I80" s="6"/>
    </row>
    <row r="81" spans="1:9" x14ac:dyDescent="0.25">
      <c r="A81" s="6"/>
      <c r="B81" s="6"/>
      <c r="C81" s="6"/>
      <c r="D81" s="7" t="s">
        <v>22</v>
      </c>
      <c r="E81" s="14" t="s">
        <v>24</v>
      </c>
      <c r="F81" s="14"/>
      <c r="G81" s="14"/>
      <c r="H81" s="14"/>
      <c r="I81" s="14"/>
    </row>
    <row r="82" spans="1:9" ht="26.25" x14ac:dyDescent="0.25">
      <c r="A82" s="8" t="s">
        <v>27</v>
      </c>
      <c r="B82" s="9" t="s">
        <v>28</v>
      </c>
      <c r="C82" s="9" t="s">
        <v>29</v>
      </c>
      <c r="D82" s="9" t="s">
        <v>30</v>
      </c>
      <c r="E82" s="9" t="s">
        <v>31</v>
      </c>
      <c r="F82" s="9" t="s">
        <v>32</v>
      </c>
      <c r="G82" s="9" t="s">
        <v>33</v>
      </c>
      <c r="H82" s="9" t="s">
        <v>34</v>
      </c>
      <c r="I82" s="9" t="s">
        <v>35</v>
      </c>
    </row>
    <row r="83" spans="1:9" x14ac:dyDescent="0.25">
      <c r="A83" s="10">
        <v>1</v>
      </c>
      <c r="B83" s="11">
        <v>150</v>
      </c>
      <c r="C83" s="11">
        <v>50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</row>
    <row r="84" spans="1:9" x14ac:dyDescent="0.25">
      <c r="A84" s="12" t="s">
        <v>5</v>
      </c>
      <c r="B84" s="11">
        <v>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</row>
    <row r="85" spans="1:9" x14ac:dyDescent="0.25">
      <c r="A85" s="12" t="s">
        <v>6</v>
      </c>
      <c r="B85" s="11">
        <v>4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x14ac:dyDescent="0.25">
      <c r="A86" s="12" t="s">
        <v>7</v>
      </c>
      <c r="B86" s="11">
        <v>93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x14ac:dyDescent="0.25">
      <c r="A87" s="12" t="s">
        <v>23</v>
      </c>
      <c r="B87" s="11">
        <v>50</v>
      </c>
      <c r="C87" s="11">
        <v>50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</row>
    <row r="88" spans="1:9" x14ac:dyDescent="0.25">
      <c r="A88" s="10">
        <v>2</v>
      </c>
      <c r="B88" s="11">
        <v>162</v>
      </c>
      <c r="C88" s="11">
        <v>49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</row>
    <row r="89" spans="1:9" x14ac:dyDescent="0.25">
      <c r="A89" s="12" t="s">
        <v>5</v>
      </c>
      <c r="B89" s="11">
        <v>7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x14ac:dyDescent="0.25">
      <c r="A90" s="12" t="s">
        <v>6</v>
      </c>
      <c r="B90" s="11">
        <v>5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x14ac:dyDescent="0.25">
      <c r="A91" s="12" t="s">
        <v>7</v>
      </c>
      <c r="B91" s="11">
        <v>101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x14ac:dyDescent="0.25">
      <c r="A92" s="12" t="s">
        <v>23</v>
      </c>
      <c r="B92" s="11">
        <v>49</v>
      </c>
      <c r="C92" s="11">
        <v>49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</row>
    <row r="93" spans="1:9" x14ac:dyDescent="0.25">
      <c r="A93" s="10">
        <v>3</v>
      </c>
      <c r="B93" s="11">
        <v>107</v>
      </c>
      <c r="C93" s="11">
        <v>31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</row>
    <row r="94" spans="1:9" x14ac:dyDescent="0.25">
      <c r="A94" s="12" t="s">
        <v>5</v>
      </c>
      <c r="B94" s="11">
        <v>8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x14ac:dyDescent="0.25">
      <c r="A95" s="12" t="s">
        <v>6</v>
      </c>
      <c r="B95" s="11">
        <v>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x14ac:dyDescent="0.25">
      <c r="A96" s="12" t="s">
        <v>7</v>
      </c>
      <c r="B96" s="11">
        <v>66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x14ac:dyDescent="0.25">
      <c r="A97" s="12" t="s">
        <v>23</v>
      </c>
      <c r="B97" s="11">
        <v>31</v>
      </c>
      <c r="C97" s="11">
        <v>31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1:9" x14ac:dyDescent="0.25">
      <c r="A98" s="10" t="s">
        <v>8</v>
      </c>
      <c r="B98" s="11">
        <v>20609</v>
      </c>
      <c r="C98" s="11">
        <v>15421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1:9" x14ac:dyDescent="0.25">
      <c r="A99" s="12" t="s">
        <v>5</v>
      </c>
      <c r="B99" s="11">
        <v>171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x14ac:dyDescent="0.25">
      <c r="A100" s="12" t="s">
        <v>6</v>
      </c>
      <c r="B100" s="11">
        <v>112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x14ac:dyDescent="0.25">
      <c r="A101" s="12" t="s">
        <v>7</v>
      </c>
      <c r="B101" s="11">
        <v>4905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x14ac:dyDescent="0.25">
      <c r="A102" s="12" t="s">
        <v>23</v>
      </c>
      <c r="B102" s="11">
        <v>15421</v>
      </c>
      <c r="C102" s="11">
        <v>15421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</row>
    <row r="103" spans="1:9" x14ac:dyDescent="0.25">
      <c r="A103" s="10" t="s">
        <v>0</v>
      </c>
      <c r="B103" s="11">
        <v>21028</v>
      </c>
      <c r="C103" s="11">
        <v>15551</v>
      </c>
      <c r="D103" s="11">
        <v>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</row>
  </sheetData>
  <mergeCells count="4">
    <mergeCell ref="E29:I29"/>
    <mergeCell ref="E55:I55"/>
    <mergeCell ref="E81:I81"/>
    <mergeCell ref="E3:I3"/>
  </mergeCells>
  <pageMargins left="0.5" right="0.5" top="0.5" bottom="0.5" header="0.3" footer="0.3"/>
  <pageSetup fitToHeight="0" orientation="landscape" r:id="rId5"/>
  <headerFooter>
    <oddFooter>&amp;RUpdated IRP Truck Compliance  Counts As of 1/3/2014</oddFooter>
  </headerFooter>
  <rowBreaks count="3" manualBreakCount="3">
    <brk id="26" max="8" man="1"/>
    <brk id="52" max="8" man="1"/>
    <brk id="7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workbookViewId="0">
      <selection activeCell="H29" sqref="H29"/>
    </sheetView>
  </sheetViews>
  <sheetFormatPr defaultColWidth="22.7109375" defaultRowHeight="15" x14ac:dyDescent="0.25"/>
  <cols>
    <col min="1" max="1" width="17.7109375" bestFit="1" customWidth="1"/>
    <col min="2" max="2" width="13.85546875" bestFit="1" customWidth="1"/>
    <col min="3" max="3" width="16.42578125" bestFit="1" customWidth="1"/>
    <col min="4" max="4" width="11.5703125" bestFit="1" customWidth="1"/>
    <col min="5" max="5" width="16.7109375" bestFit="1" customWidth="1"/>
    <col min="6" max="6" width="16.85546875" bestFit="1" customWidth="1"/>
    <col min="7" max="7" width="17.28515625" bestFit="1" customWidth="1"/>
    <col min="8" max="10" width="20.7109375" bestFit="1" customWidth="1"/>
    <col min="11" max="12" width="26" bestFit="1" customWidth="1"/>
  </cols>
  <sheetData>
    <row r="1" spans="1:12" x14ac:dyDescent="0.25">
      <c r="E1">
        <f>SUM(E3:E131)</f>
        <v>695053</v>
      </c>
      <c r="F1">
        <f>SUM(F3:F131)</f>
        <v>360473</v>
      </c>
      <c r="G1">
        <f>SUM(G3:G131)</f>
        <v>2715</v>
      </c>
      <c r="H1" s="15" t="s">
        <v>24</v>
      </c>
      <c r="I1" s="15"/>
      <c r="J1" s="15"/>
      <c r="K1" s="15"/>
      <c r="L1" s="15"/>
    </row>
    <row r="2" spans="1:12" s="2" customFormat="1" x14ac:dyDescent="0.25">
      <c r="A2" s="2" t="s">
        <v>11</v>
      </c>
      <c r="B2" s="2" t="s">
        <v>12</v>
      </c>
      <c r="C2" s="2" t="s">
        <v>13</v>
      </c>
      <c r="D2" s="2" t="s">
        <v>14</v>
      </c>
      <c r="E2" s="3" t="s">
        <v>17</v>
      </c>
      <c r="F2" s="3" t="s">
        <v>16</v>
      </c>
      <c r="G2" s="3" t="s">
        <v>15</v>
      </c>
      <c r="H2" s="3" t="s">
        <v>19</v>
      </c>
      <c r="I2" s="3" t="s">
        <v>20</v>
      </c>
      <c r="J2" s="3" t="s">
        <v>21</v>
      </c>
      <c r="K2" s="3" t="s">
        <v>18</v>
      </c>
      <c r="L2" s="3" t="s">
        <v>25</v>
      </c>
    </row>
    <row r="3" spans="1:12" x14ac:dyDescent="0.25">
      <c r="A3" s="1" t="s">
        <v>1</v>
      </c>
      <c r="B3" s="1">
        <v>1</v>
      </c>
      <c r="C3" s="1" t="s">
        <v>5</v>
      </c>
      <c r="D3" s="1" t="s">
        <v>2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</row>
    <row r="4" spans="1:12" x14ac:dyDescent="0.25">
      <c r="A4" s="1" t="s">
        <v>1</v>
      </c>
      <c r="B4" s="1">
        <v>1</v>
      </c>
      <c r="C4" s="1" t="s">
        <v>5</v>
      </c>
      <c r="D4" s="1" t="s">
        <v>3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0</v>
      </c>
    </row>
    <row r="5" spans="1:12" x14ac:dyDescent="0.25">
      <c r="A5" s="1" t="s">
        <v>1</v>
      </c>
      <c r="B5" s="1">
        <v>1</v>
      </c>
      <c r="C5" s="1" t="s">
        <v>5</v>
      </c>
      <c r="D5" s="1" t="s">
        <v>4</v>
      </c>
      <c r="E5" s="1">
        <v>206</v>
      </c>
      <c r="F5" s="1">
        <v>0</v>
      </c>
      <c r="G5" s="1">
        <v>3</v>
      </c>
      <c r="H5" s="1">
        <v>0</v>
      </c>
      <c r="I5" s="1">
        <v>0</v>
      </c>
      <c r="J5" s="1">
        <v>0</v>
      </c>
      <c r="K5" s="1">
        <v>203</v>
      </c>
      <c r="L5" s="1">
        <v>0</v>
      </c>
    </row>
    <row r="6" spans="1:12" x14ac:dyDescent="0.25">
      <c r="A6" s="1" t="s">
        <v>1</v>
      </c>
      <c r="B6" s="1">
        <v>1</v>
      </c>
      <c r="C6" s="1" t="s">
        <v>6</v>
      </c>
      <c r="D6" s="1" t="s">
        <v>3</v>
      </c>
      <c r="E6" s="1">
        <v>2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2</v>
      </c>
      <c r="L6" s="1">
        <v>0</v>
      </c>
    </row>
    <row r="7" spans="1:12" x14ac:dyDescent="0.25">
      <c r="A7" s="1" t="s">
        <v>1</v>
      </c>
      <c r="B7" s="1">
        <v>1</v>
      </c>
      <c r="C7" s="1" t="s">
        <v>6</v>
      </c>
      <c r="D7" s="1" t="s">
        <v>4</v>
      </c>
      <c r="E7" s="1">
        <v>251</v>
      </c>
      <c r="F7" s="1">
        <v>0</v>
      </c>
      <c r="G7" s="1">
        <v>5</v>
      </c>
      <c r="H7" s="1">
        <v>0</v>
      </c>
      <c r="I7" s="1">
        <v>0</v>
      </c>
      <c r="J7" s="1">
        <v>0</v>
      </c>
      <c r="K7" s="1">
        <v>0</v>
      </c>
      <c r="L7" s="1">
        <v>246</v>
      </c>
    </row>
    <row r="8" spans="1:12" x14ac:dyDescent="0.25">
      <c r="A8" s="1" t="s">
        <v>1</v>
      </c>
      <c r="B8" s="1">
        <v>1</v>
      </c>
      <c r="C8" s="1" t="s">
        <v>7</v>
      </c>
      <c r="D8" s="1" t="s">
        <v>2</v>
      </c>
      <c r="E8" s="1">
        <v>5</v>
      </c>
      <c r="F8" s="1">
        <v>0</v>
      </c>
      <c r="G8" s="1">
        <v>0</v>
      </c>
      <c r="H8" s="1">
        <v>5</v>
      </c>
      <c r="I8" s="1">
        <v>0</v>
      </c>
      <c r="J8" s="1">
        <v>0</v>
      </c>
      <c r="K8" s="1">
        <v>0</v>
      </c>
      <c r="L8" s="1">
        <v>0</v>
      </c>
    </row>
    <row r="9" spans="1:12" x14ac:dyDescent="0.25">
      <c r="A9" s="1" t="s">
        <v>1</v>
      </c>
      <c r="B9" s="1">
        <v>1</v>
      </c>
      <c r="C9" s="1" t="s">
        <v>7</v>
      </c>
      <c r="D9" s="1" t="s">
        <v>3</v>
      </c>
      <c r="E9" s="1">
        <v>44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</row>
    <row r="10" spans="1:12" x14ac:dyDescent="0.25">
      <c r="A10" s="1" t="s">
        <v>1</v>
      </c>
      <c r="B10" s="1">
        <v>1</v>
      </c>
      <c r="C10" s="1" t="s">
        <v>7</v>
      </c>
      <c r="D10" s="1" t="s">
        <v>4</v>
      </c>
      <c r="E10" s="1">
        <v>4476</v>
      </c>
      <c r="F10" s="1">
        <v>0</v>
      </c>
      <c r="G10" s="1">
        <v>323</v>
      </c>
      <c r="H10" s="1">
        <v>4153</v>
      </c>
      <c r="I10" s="1">
        <v>0</v>
      </c>
      <c r="J10" s="1">
        <v>0</v>
      </c>
      <c r="K10" s="1">
        <v>0</v>
      </c>
      <c r="L10" s="1">
        <v>0</v>
      </c>
    </row>
    <row r="11" spans="1:12" x14ac:dyDescent="0.25">
      <c r="A11" s="1" t="s">
        <v>1</v>
      </c>
      <c r="B11" s="1">
        <v>1</v>
      </c>
      <c r="C11" s="1" t="s">
        <v>23</v>
      </c>
      <c r="D11" s="1" t="s">
        <v>2</v>
      </c>
      <c r="E11" s="1">
        <v>4</v>
      </c>
      <c r="F11" s="1">
        <v>4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x14ac:dyDescent="0.25">
      <c r="A12" s="1" t="s">
        <v>1</v>
      </c>
      <c r="B12" s="1">
        <v>1</v>
      </c>
      <c r="C12" s="1" t="s">
        <v>23</v>
      </c>
      <c r="D12" s="1" t="s">
        <v>3</v>
      </c>
      <c r="E12" s="1">
        <v>13</v>
      </c>
      <c r="F12" s="1">
        <v>13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x14ac:dyDescent="0.25">
      <c r="A13" s="1" t="s">
        <v>1</v>
      </c>
      <c r="B13" s="1">
        <v>1</v>
      </c>
      <c r="C13" s="1" t="s">
        <v>23</v>
      </c>
      <c r="D13" s="1" t="s">
        <v>4</v>
      </c>
      <c r="E13" s="1">
        <v>2252</v>
      </c>
      <c r="F13" s="1">
        <v>2252</v>
      </c>
      <c r="G13" s="1">
        <v>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x14ac:dyDescent="0.25">
      <c r="A14" s="1" t="s">
        <v>1</v>
      </c>
      <c r="B14" s="1">
        <v>2</v>
      </c>
      <c r="C14" s="1" t="s">
        <v>5</v>
      </c>
      <c r="D14" s="1" t="s">
        <v>2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x14ac:dyDescent="0.25">
      <c r="A15" s="1" t="s">
        <v>1</v>
      </c>
      <c r="B15" s="1">
        <v>2</v>
      </c>
      <c r="C15" s="1" t="s">
        <v>5</v>
      </c>
      <c r="D15" s="1" t="s">
        <v>4</v>
      </c>
      <c r="E15" s="1">
        <v>119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x14ac:dyDescent="0.25">
      <c r="A16" s="1" t="s">
        <v>1</v>
      </c>
      <c r="B16" s="1">
        <v>2</v>
      </c>
      <c r="C16" s="1" t="s">
        <v>6</v>
      </c>
      <c r="D16" s="1" t="s">
        <v>2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</row>
    <row r="17" spans="1:12" x14ac:dyDescent="0.25">
      <c r="A17" s="1" t="s">
        <v>1</v>
      </c>
      <c r="B17" s="1">
        <v>2</v>
      </c>
      <c r="C17" s="1" t="s">
        <v>6</v>
      </c>
      <c r="D17" s="1" t="s">
        <v>3</v>
      </c>
      <c r="E17" s="1">
        <v>3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3</v>
      </c>
      <c r="L17" s="1">
        <v>0</v>
      </c>
    </row>
    <row r="18" spans="1:12" x14ac:dyDescent="0.25">
      <c r="A18" s="1" t="s">
        <v>1</v>
      </c>
      <c r="B18" s="1">
        <v>2</v>
      </c>
      <c r="C18" s="1" t="s">
        <v>6</v>
      </c>
      <c r="D18" s="1" t="s">
        <v>4</v>
      </c>
      <c r="E18" s="1">
        <v>133</v>
      </c>
      <c r="F18" s="1">
        <v>0</v>
      </c>
      <c r="G18" s="1">
        <v>3</v>
      </c>
      <c r="H18" s="1">
        <v>0</v>
      </c>
      <c r="I18" s="1">
        <v>0</v>
      </c>
      <c r="J18" s="1">
        <v>0</v>
      </c>
      <c r="K18" s="1">
        <v>0</v>
      </c>
      <c r="L18" s="1">
        <v>130</v>
      </c>
    </row>
    <row r="19" spans="1:12" x14ac:dyDescent="0.25">
      <c r="A19" s="1" t="s">
        <v>1</v>
      </c>
      <c r="B19" s="1">
        <v>2</v>
      </c>
      <c r="C19" s="1" t="s">
        <v>7</v>
      </c>
      <c r="D19" s="1" t="s">
        <v>2</v>
      </c>
      <c r="E19" s="1">
        <v>6</v>
      </c>
      <c r="F19" s="1">
        <v>0</v>
      </c>
      <c r="G19" s="1">
        <v>1</v>
      </c>
      <c r="H19" s="1">
        <v>3.5</v>
      </c>
      <c r="I19" s="1">
        <v>1.5</v>
      </c>
      <c r="J19" s="1">
        <v>0</v>
      </c>
      <c r="K19" s="1">
        <v>0</v>
      </c>
      <c r="L19" s="1">
        <v>0</v>
      </c>
    </row>
    <row r="20" spans="1:12" x14ac:dyDescent="0.25">
      <c r="A20" s="1" t="s">
        <v>1</v>
      </c>
      <c r="B20" s="1">
        <v>2</v>
      </c>
      <c r="C20" s="1" t="s">
        <v>7</v>
      </c>
      <c r="D20" s="1" t="s">
        <v>3</v>
      </c>
      <c r="E20" s="1">
        <v>54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</row>
    <row r="21" spans="1:12" x14ac:dyDescent="0.25">
      <c r="A21" s="1" t="s">
        <v>1</v>
      </c>
      <c r="B21" s="1">
        <v>2</v>
      </c>
      <c r="C21" s="1" t="s">
        <v>7</v>
      </c>
      <c r="D21" s="1" t="s">
        <v>4</v>
      </c>
      <c r="E21" s="1">
        <v>3232</v>
      </c>
      <c r="F21" s="1">
        <v>0</v>
      </c>
      <c r="G21" s="1">
        <v>146</v>
      </c>
      <c r="H21" s="1">
        <v>1161.5</v>
      </c>
      <c r="I21" s="1">
        <v>1924.5</v>
      </c>
      <c r="J21" s="1">
        <v>0</v>
      </c>
      <c r="K21" s="1">
        <v>0</v>
      </c>
      <c r="L21" s="1">
        <v>0</v>
      </c>
    </row>
    <row r="22" spans="1:12" x14ac:dyDescent="0.25">
      <c r="A22" s="1" t="s">
        <v>1</v>
      </c>
      <c r="B22" s="1">
        <v>2</v>
      </c>
      <c r="C22" s="1" t="s">
        <v>23</v>
      </c>
      <c r="D22" s="1" t="s">
        <v>2</v>
      </c>
      <c r="E22" s="1">
        <v>2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5">
      <c r="A23" s="1" t="s">
        <v>1</v>
      </c>
      <c r="B23" s="1">
        <v>2</v>
      </c>
      <c r="C23" s="1" t="s">
        <v>23</v>
      </c>
      <c r="D23" s="1" t="s">
        <v>3</v>
      </c>
      <c r="E23" s="1">
        <v>24</v>
      </c>
      <c r="F23" s="1">
        <v>24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5">
      <c r="A24" s="1" t="s">
        <v>1</v>
      </c>
      <c r="B24" s="1">
        <v>2</v>
      </c>
      <c r="C24" s="1" t="s">
        <v>23</v>
      </c>
      <c r="D24" s="1" t="s">
        <v>4</v>
      </c>
      <c r="E24" s="1">
        <v>1805</v>
      </c>
      <c r="F24" s="1">
        <v>1805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s="1" t="s">
        <v>1</v>
      </c>
      <c r="B25" s="1">
        <v>3</v>
      </c>
      <c r="C25" s="1" t="s">
        <v>5</v>
      </c>
      <c r="D25" s="1" t="s">
        <v>2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s="1" t="s">
        <v>1</v>
      </c>
      <c r="B26" s="1">
        <v>3</v>
      </c>
      <c r="C26" s="1" t="s">
        <v>5</v>
      </c>
      <c r="D26" s="1" t="s">
        <v>3</v>
      </c>
      <c r="E26" s="1">
        <v>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</v>
      </c>
      <c r="L26" s="1">
        <v>0</v>
      </c>
    </row>
    <row r="27" spans="1:12" x14ac:dyDescent="0.25">
      <c r="A27" s="1" t="s">
        <v>1</v>
      </c>
      <c r="B27" s="1">
        <v>3</v>
      </c>
      <c r="C27" s="1" t="s">
        <v>5</v>
      </c>
      <c r="D27" s="1" t="s">
        <v>4</v>
      </c>
      <c r="E27" s="1">
        <v>58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x14ac:dyDescent="0.25">
      <c r="A28" s="1" t="s">
        <v>1</v>
      </c>
      <c r="B28" s="1">
        <v>3</v>
      </c>
      <c r="C28" s="1" t="s">
        <v>6</v>
      </c>
      <c r="D28" s="1" t="s">
        <v>2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s="1" t="s">
        <v>1</v>
      </c>
      <c r="B29" s="1">
        <v>3</v>
      </c>
      <c r="C29" s="1" t="s">
        <v>6</v>
      </c>
      <c r="D29" s="1" t="s">
        <v>4</v>
      </c>
      <c r="E29" s="1">
        <v>90</v>
      </c>
      <c r="F29" s="1">
        <v>0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1" t="s">
        <v>1</v>
      </c>
      <c r="B30" s="1">
        <v>3</v>
      </c>
      <c r="C30" s="1" t="s">
        <v>7</v>
      </c>
      <c r="D30" s="1" t="s">
        <v>2</v>
      </c>
      <c r="E30" s="1">
        <v>4</v>
      </c>
      <c r="F30" s="1">
        <v>0</v>
      </c>
      <c r="G30" s="1">
        <v>0</v>
      </c>
      <c r="H30" s="1">
        <v>0.66659999999999997</v>
      </c>
      <c r="I30" s="1">
        <v>0.66659999999999997</v>
      </c>
      <c r="J30" s="1">
        <v>2.6665999999999999</v>
      </c>
      <c r="K30" s="1">
        <v>0</v>
      </c>
      <c r="L30" s="1">
        <v>0</v>
      </c>
    </row>
    <row r="31" spans="1:12" x14ac:dyDescent="0.25">
      <c r="A31" s="1" t="s">
        <v>1</v>
      </c>
      <c r="B31" s="1">
        <v>3</v>
      </c>
      <c r="C31" s="1" t="s">
        <v>7</v>
      </c>
      <c r="D31" s="1" t="s">
        <v>3</v>
      </c>
      <c r="E31" s="1">
        <v>41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4</v>
      </c>
    </row>
    <row r="32" spans="1:12" x14ac:dyDescent="0.25">
      <c r="A32" s="1" t="s">
        <v>1</v>
      </c>
      <c r="B32" s="1">
        <v>3</v>
      </c>
      <c r="C32" s="1" t="s">
        <v>7</v>
      </c>
      <c r="D32" s="1" t="s">
        <v>4</v>
      </c>
      <c r="E32" s="1">
        <v>2091</v>
      </c>
      <c r="F32" s="1">
        <v>0</v>
      </c>
      <c r="G32" s="1">
        <v>107</v>
      </c>
      <c r="H32" s="1">
        <v>386.8014</v>
      </c>
      <c r="I32" s="1">
        <v>753.30139999999994</v>
      </c>
      <c r="J32" s="1">
        <v>843.80139999999994</v>
      </c>
      <c r="K32" s="1">
        <v>0</v>
      </c>
      <c r="L32" s="1">
        <v>0</v>
      </c>
    </row>
    <row r="33" spans="1:12" x14ac:dyDescent="0.25">
      <c r="A33" s="1" t="s">
        <v>1</v>
      </c>
      <c r="B33" s="1">
        <v>3</v>
      </c>
      <c r="C33" s="1" t="s">
        <v>23</v>
      </c>
      <c r="D33" s="1" t="s">
        <v>2</v>
      </c>
      <c r="E33" s="1">
        <v>7</v>
      </c>
      <c r="F33" s="1">
        <v>7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x14ac:dyDescent="0.25">
      <c r="A34" s="1" t="s">
        <v>1</v>
      </c>
      <c r="B34" s="1">
        <v>3</v>
      </c>
      <c r="C34" s="1" t="s">
        <v>23</v>
      </c>
      <c r="D34" s="1" t="s">
        <v>3</v>
      </c>
      <c r="E34" s="1">
        <v>24</v>
      </c>
      <c r="F34" s="1">
        <v>24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s="1" t="s">
        <v>1</v>
      </c>
      <c r="B35" s="1">
        <v>3</v>
      </c>
      <c r="C35" s="1" t="s">
        <v>23</v>
      </c>
      <c r="D35" s="1" t="s">
        <v>4</v>
      </c>
      <c r="E35" s="1">
        <v>1303</v>
      </c>
      <c r="F35" s="1">
        <v>1303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x14ac:dyDescent="0.25">
      <c r="A36" s="1" t="s">
        <v>1</v>
      </c>
      <c r="B36" s="1" t="s">
        <v>8</v>
      </c>
      <c r="C36" s="1" t="s">
        <v>5</v>
      </c>
      <c r="D36" s="1" t="s">
        <v>2</v>
      </c>
      <c r="E36" s="1">
        <v>10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10</v>
      </c>
      <c r="L36" s="1">
        <v>0</v>
      </c>
    </row>
    <row r="37" spans="1:12" x14ac:dyDescent="0.25">
      <c r="A37" s="1" t="s">
        <v>1</v>
      </c>
      <c r="B37" s="1" t="s">
        <v>8</v>
      </c>
      <c r="C37" s="1" t="s">
        <v>5</v>
      </c>
      <c r="D37" s="1" t="s">
        <v>3</v>
      </c>
      <c r="E37" s="1">
        <v>19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19</v>
      </c>
      <c r="L37" s="1">
        <v>0</v>
      </c>
    </row>
    <row r="38" spans="1:12" x14ac:dyDescent="0.25">
      <c r="A38" s="1" t="s">
        <v>1</v>
      </c>
      <c r="B38" s="1" t="s">
        <v>8</v>
      </c>
      <c r="C38" s="1" t="s">
        <v>5</v>
      </c>
      <c r="D38" s="1" t="s">
        <v>4</v>
      </c>
      <c r="E38" s="1">
        <v>534</v>
      </c>
      <c r="F38" s="1">
        <v>0</v>
      </c>
      <c r="G38" s="1">
        <v>3</v>
      </c>
      <c r="H38" s="1">
        <v>0</v>
      </c>
      <c r="I38" s="1">
        <v>0</v>
      </c>
      <c r="J38" s="1">
        <v>0</v>
      </c>
      <c r="K38" s="1">
        <v>531</v>
      </c>
      <c r="L38" s="1">
        <v>0</v>
      </c>
    </row>
    <row r="39" spans="1:12" x14ac:dyDescent="0.25">
      <c r="A39" s="1" t="s">
        <v>1</v>
      </c>
      <c r="B39" s="1" t="s">
        <v>8</v>
      </c>
      <c r="C39" s="1" t="s">
        <v>6</v>
      </c>
      <c r="D39" s="1" t="s">
        <v>2</v>
      </c>
      <c r="E39" s="1"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2</v>
      </c>
    </row>
    <row r="40" spans="1:12" x14ac:dyDescent="0.25">
      <c r="A40" s="1" t="s">
        <v>1</v>
      </c>
      <c r="B40" s="1" t="s">
        <v>8</v>
      </c>
      <c r="C40" s="1" t="s">
        <v>6</v>
      </c>
      <c r="D40" s="1" t="s">
        <v>3</v>
      </c>
      <c r="E40" s="1">
        <v>11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11</v>
      </c>
      <c r="L40" s="1">
        <v>0</v>
      </c>
    </row>
    <row r="41" spans="1:12" x14ac:dyDescent="0.25">
      <c r="A41" s="1" t="s">
        <v>1</v>
      </c>
      <c r="B41" s="1" t="s">
        <v>8</v>
      </c>
      <c r="C41" s="1" t="s">
        <v>6</v>
      </c>
      <c r="D41" s="1" t="s">
        <v>4</v>
      </c>
      <c r="E41" s="1">
        <v>511</v>
      </c>
      <c r="F41" s="1">
        <v>0</v>
      </c>
      <c r="G41" s="1">
        <v>21</v>
      </c>
      <c r="H41" s="1">
        <v>0</v>
      </c>
      <c r="I41" s="1">
        <v>0</v>
      </c>
      <c r="J41" s="1">
        <v>0</v>
      </c>
      <c r="K41" s="1">
        <v>0</v>
      </c>
      <c r="L41" s="1">
        <v>490</v>
      </c>
    </row>
    <row r="42" spans="1:12" x14ac:dyDescent="0.25">
      <c r="A42" s="1" t="s">
        <v>1</v>
      </c>
      <c r="B42" s="1" t="s">
        <v>8</v>
      </c>
      <c r="C42" s="1" t="s">
        <v>7</v>
      </c>
      <c r="D42" s="1" t="s">
        <v>2</v>
      </c>
      <c r="E42" s="1">
        <v>23</v>
      </c>
      <c r="F42" s="1">
        <v>0</v>
      </c>
      <c r="G42" s="1">
        <v>0</v>
      </c>
      <c r="H42" s="1">
        <v>20.175699999999999</v>
      </c>
      <c r="I42" s="1">
        <v>2.8243</v>
      </c>
      <c r="J42" s="1">
        <v>0</v>
      </c>
      <c r="K42" s="1">
        <v>0</v>
      </c>
      <c r="L42" s="1">
        <v>0</v>
      </c>
    </row>
    <row r="43" spans="1:12" x14ac:dyDescent="0.25">
      <c r="A43" s="1" t="s">
        <v>1</v>
      </c>
      <c r="B43" s="1" t="s">
        <v>8</v>
      </c>
      <c r="C43" s="1" t="s">
        <v>7</v>
      </c>
      <c r="D43" s="1" t="s">
        <v>3</v>
      </c>
      <c r="E43" s="1">
        <v>385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5</v>
      </c>
    </row>
    <row r="44" spans="1:12" x14ac:dyDescent="0.25">
      <c r="A44" s="1" t="s">
        <v>1</v>
      </c>
      <c r="B44" s="1" t="s">
        <v>8</v>
      </c>
      <c r="C44" s="1" t="s">
        <v>7</v>
      </c>
      <c r="D44" s="1" t="s">
        <v>4</v>
      </c>
      <c r="E44" s="1">
        <v>13435</v>
      </c>
      <c r="F44" s="1">
        <v>0</v>
      </c>
      <c r="G44" s="1">
        <v>1333</v>
      </c>
      <c r="H44" s="1">
        <v>10227.1999</v>
      </c>
      <c r="I44" s="1">
        <v>1874.8000999999999</v>
      </c>
      <c r="J44" s="1">
        <v>0</v>
      </c>
      <c r="K44" s="1">
        <v>0</v>
      </c>
      <c r="L44" s="1">
        <v>0</v>
      </c>
    </row>
    <row r="45" spans="1:12" x14ac:dyDescent="0.25">
      <c r="A45" s="1" t="s">
        <v>1</v>
      </c>
      <c r="B45" s="1" t="s">
        <v>8</v>
      </c>
      <c r="C45" s="1" t="s">
        <v>23</v>
      </c>
      <c r="D45" s="1" t="s">
        <v>2</v>
      </c>
      <c r="E45" s="1">
        <v>51</v>
      </c>
      <c r="F45" s="1">
        <v>51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x14ac:dyDescent="0.25">
      <c r="A46" s="1" t="s">
        <v>1</v>
      </c>
      <c r="B46" s="1" t="s">
        <v>8</v>
      </c>
      <c r="C46" s="1" t="s">
        <v>23</v>
      </c>
      <c r="D46" s="1" t="s">
        <v>3</v>
      </c>
      <c r="E46" s="1">
        <v>342</v>
      </c>
      <c r="F46" s="1">
        <v>342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s="1" t="s">
        <v>1</v>
      </c>
      <c r="B47" s="1" t="s">
        <v>8</v>
      </c>
      <c r="C47" s="1" t="s">
        <v>23</v>
      </c>
      <c r="D47" s="1" t="s">
        <v>4</v>
      </c>
      <c r="E47" s="1">
        <v>15726</v>
      </c>
      <c r="F47" s="1">
        <v>15726</v>
      </c>
      <c r="G47" s="1">
        <v>2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x14ac:dyDescent="0.25">
      <c r="A48" s="1" t="s">
        <v>9</v>
      </c>
      <c r="B48" s="1">
        <v>1</v>
      </c>
      <c r="C48" s="1" t="s">
        <v>5</v>
      </c>
      <c r="D48" s="1" t="s">
        <v>2</v>
      </c>
      <c r="E48" s="1">
        <v>6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s="1" t="s">
        <v>9</v>
      </c>
      <c r="B49" s="1">
        <v>1</v>
      </c>
      <c r="C49" s="1" t="s">
        <v>5</v>
      </c>
      <c r="D49" s="1" t="s">
        <v>3</v>
      </c>
      <c r="E49" s="1">
        <v>3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s="1" t="s">
        <v>9</v>
      </c>
      <c r="B50" s="1">
        <v>1</v>
      </c>
      <c r="C50" s="1" t="s">
        <v>5</v>
      </c>
      <c r="D50" s="1" t="s">
        <v>4</v>
      </c>
      <c r="E50" s="1">
        <v>673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s="1" t="s">
        <v>9</v>
      </c>
      <c r="B51" s="1">
        <v>1</v>
      </c>
      <c r="C51" s="1" t="s">
        <v>6</v>
      </c>
      <c r="D51" s="1" t="s">
        <v>2</v>
      </c>
      <c r="E51" s="1">
        <v>5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s="1" t="s">
        <v>9</v>
      </c>
      <c r="B52" s="1">
        <v>1</v>
      </c>
      <c r="C52" s="1" t="s">
        <v>6</v>
      </c>
      <c r="D52" s="1" t="s">
        <v>3</v>
      </c>
      <c r="E52" s="1">
        <v>4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5">
      <c r="A53" s="1" t="s">
        <v>9</v>
      </c>
      <c r="B53" s="1">
        <v>1</v>
      </c>
      <c r="C53" s="1" t="s">
        <v>6</v>
      </c>
      <c r="D53" s="1" t="s">
        <v>4</v>
      </c>
      <c r="E53" s="1">
        <v>646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s="1" t="s">
        <v>9</v>
      </c>
      <c r="B54" s="1">
        <v>1</v>
      </c>
      <c r="C54" s="1" t="s">
        <v>7</v>
      </c>
      <c r="D54" s="1" t="s">
        <v>2</v>
      </c>
      <c r="E54" s="1">
        <v>202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s="1" t="s">
        <v>9</v>
      </c>
      <c r="B55" s="1">
        <v>1</v>
      </c>
      <c r="C55" s="1" t="s">
        <v>7</v>
      </c>
      <c r="D55" s="1" t="s">
        <v>3</v>
      </c>
      <c r="E55" s="1">
        <v>93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s="1" t="s">
        <v>9</v>
      </c>
      <c r="B56" s="1">
        <v>1</v>
      </c>
      <c r="C56" s="1" t="s">
        <v>7</v>
      </c>
      <c r="D56" s="1" t="s">
        <v>4</v>
      </c>
      <c r="E56" s="1">
        <v>17653</v>
      </c>
      <c r="F56" s="1">
        <v>0</v>
      </c>
      <c r="G56" s="1">
        <v>31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x14ac:dyDescent="0.25">
      <c r="A57" s="1" t="s">
        <v>9</v>
      </c>
      <c r="B57" s="1">
        <v>1</v>
      </c>
      <c r="C57" s="1" t="s">
        <v>23</v>
      </c>
      <c r="D57" s="1" t="s">
        <v>2</v>
      </c>
      <c r="E57" s="1">
        <v>90</v>
      </c>
      <c r="F57" s="1">
        <v>90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s="1" t="s">
        <v>9</v>
      </c>
      <c r="B58" s="1">
        <v>1</v>
      </c>
      <c r="C58" s="1" t="s">
        <v>23</v>
      </c>
      <c r="D58" s="1" t="s">
        <v>3</v>
      </c>
      <c r="E58" s="1">
        <v>50</v>
      </c>
      <c r="F58" s="1">
        <v>50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x14ac:dyDescent="0.25">
      <c r="A59" s="1" t="s">
        <v>9</v>
      </c>
      <c r="B59" s="1">
        <v>1</v>
      </c>
      <c r="C59" s="1" t="s">
        <v>23</v>
      </c>
      <c r="D59" s="1" t="s">
        <v>4</v>
      </c>
      <c r="E59" s="1">
        <v>3335</v>
      </c>
      <c r="F59" s="1">
        <v>3335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x14ac:dyDescent="0.25">
      <c r="A60" s="1" t="s">
        <v>9</v>
      </c>
      <c r="B60" s="1">
        <v>2</v>
      </c>
      <c r="C60" s="1" t="s">
        <v>5</v>
      </c>
      <c r="D60" s="1" t="s">
        <v>2</v>
      </c>
      <c r="E60" s="1">
        <v>5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</row>
    <row r="61" spans="1:12" x14ac:dyDescent="0.25">
      <c r="A61" s="1" t="s">
        <v>9</v>
      </c>
      <c r="B61" s="1">
        <v>2</v>
      </c>
      <c r="C61" s="1" t="s">
        <v>5</v>
      </c>
      <c r="D61" s="1" t="s">
        <v>3</v>
      </c>
      <c r="E61" s="1">
        <v>7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s="1" t="s">
        <v>9</v>
      </c>
      <c r="B62" s="1">
        <v>2</v>
      </c>
      <c r="C62" s="1" t="s">
        <v>5</v>
      </c>
      <c r="D62" s="1" t="s">
        <v>4</v>
      </c>
      <c r="E62" s="1">
        <v>371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s="1" t="s">
        <v>9</v>
      </c>
      <c r="B63" s="1">
        <v>2</v>
      </c>
      <c r="C63" s="1" t="s">
        <v>6</v>
      </c>
      <c r="D63" s="1" t="s">
        <v>2</v>
      </c>
      <c r="E63" s="1">
        <v>8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s="1" t="s">
        <v>9</v>
      </c>
      <c r="B64" s="1">
        <v>2</v>
      </c>
      <c r="C64" s="1" t="s">
        <v>6</v>
      </c>
      <c r="D64" s="1" t="s">
        <v>3</v>
      </c>
      <c r="E64" s="1">
        <v>5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1" t="s">
        <v>9</v>
      </c>
      <c r="B65" s="1">
        <v>2</v>
      </c>
      <c r="C65" s="1" t="s">
        <v>6</v>
      </c>
      <c r="D65" s="1" t="s">
        <v>4</v>
      </c>
      <c r="E65" s="1">
        <v>352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s="1" t="s">
        <v>9</v>
      </c>
      <c r="B66" s="1">
        <v>2</v>
      </c>
      <c r="C66" s="1" t="s">
        <v>7</v>
      </c>
      <c r="D66" s="1" t="s">
        <v>2</v>
      </c>
      <c r="E66" s="1">
        <v>107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x14ac:dyDescent="0.25">
      <c r="A67" s="1" t="s">
        <v>9</v>
      </c>
      <c r="B67" s="1">
        <v>2</v>
      </c>
      <c r="C67" s="1" t="s">
        <v>7</v>
      </c>
      <c r="D67" s="1" t="s">
        <v>3</v>
      </c>
      <c r="E67" s="1">
        <v>101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1:12" x14ac:dyDescent="0.25">
      <c r="A68" s="1" t="s">
        <v>9</v>
      </c>
      <c r="B68" s="1">
        <v>2</v>
      </c>
      <c r="C68" s="1" t="s">
        <v>7</v>
      </c>
      <c r="D68" s="1" t="s">
        <v>4</v>
      </c>
      <c r="E68" s="1">
        <v>8782</v>
      </c>
      <c r="F68" s="1">
        <v>0</v>
      </c>
      <c r="G68" s="1">
        <v>16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x14ac:dyDescent="0.25">
      <c r="A69" s="1" t="s">
        <v>9</v>
      </c>
      <c r="B69" s="1">
        <v>2</v>
      </c>
      <c r="C69" s="1" t="s">
        <v>23</v>
      </c>
      <c r="D69" s="1" t="s">
        <v>2</v>
      </c>
      <c r="E69" s="1">
        <v>62</v>
      </c>
      <c r="F69" s="1">
        <v>62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A70" s="1" t="s">
        <v>9</v>
      </c>
      <c r="B70" s="1">
        <v>2</v>
      </c>
      <c r="C70" s="1" t="s">
        <v>23</v>
      </c>
      <c r="D70" s="1" t="s">
        <v>3</v>
      </c>
      <c r="E70" s="1">
        <v>49</v>
      </c>
      <c r="F70" s="1">
        <v>49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x14ac:dyDescent="0.25">
      <c r="A71" s="1" t="s">
        <v>9</v>
      </c>
      <c r="B71" s="1">
        <v>2</v>
      </c>
      <c r="C71" s="1" t="s">
        <v>23</v>
      </c>
      <c r="D71" s="1" t="s">
        <v>4</v>
      </c>
      <c r="E71" s="1">
        <v>2257</v>
      </c>
      <c r="F71" s="1">
        <v>2257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x14ac:dyDescent="0.25">
      <c r="A72" s="1" t="s">
        <v>9</v>
      </c>
      <c r="B72" s="1">
        <v>3</v>
      </c>
      <c r="C72" s="1" t="s">
        <v>5</v>
      </c>
      <c r="D72" s="1" t="s">
        <v>2</v>
      </c>
      <c r="E72" s="1">
        <v>3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</row>
    <row r="73" spans="1:12" x14ac:dyDescent="0.25">
      <c r="A73" s="1" t="s">
        <v>9</v>
      </c>
      <c r="B73" s="1">
        <v>3</v>
      </c>
      <c r="C73" s="1" t="s">
        <v>5</v>
      </c>
      <c r="D73" s="1" t="s">
        <v>3</v>
      </c>
      <c r="E73" s="1">
        <v>8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s="1" t="s">
        <v>9</v>
      </c>
      <c r="B74" s="1">
        <v>3</v>
      </c>
      <c r="C74" s="1" t="s">
        <v>5</v>
      </c>
      <c r="D74" s="1" t="s">
        <v>4</v>
      </c>
      <c r="E74" s="1">
        <v>249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</row>
    <row r="75" spans="1:12" x14ac:dyDescent="0.25">
      <c r="A75" s="1" t="s">
        <v>9</v>
      </c>
      <c r="B75" s="1">
        <v>3</v>
      </c>
      <c r="C75" s="1" t="s">
        <v>6</v>
      </c>
      <c r="D75" s="1" t="s">
        <v>2</v>
      </c>
      <c r="E75" s="1">
        <v>3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5">
      <c r="A76" s="1" t="s">
        <v>9</v>
      </c>
      <c r="B76" s="1">
        <v>3</v>
      </c>
      <c r="C76" s="1" t="s">
        <v>6</v>
      </c>
      <c r="D76" s="1" t="s">
        <v>3</v>
      </c>
      <c r="E76" s="1">
        <v>2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x14ac:dyDescent="0.25">
      <c r="A77" s="1" t="s">
        <v>9</v>
      </c>
      <c r="B77" s="1">
        <v>3</v>
      </c>
      <c r="C77" s="1" t="s">
        <v>6</v>
      </c>
      <c r="D77" s="1" t="s">
        <v>4</v>
      </c>
      <c r="E77" s="1">
        <v>273</v>
      </c>
      <c r="F77" s="1">
        <v>0</v>
      </c>
      <c r="G77" s="1">
        <v>1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x14ac:dyDescent="0.25">
      <c r="A78" s="1" t="s">
        <v>9</v>
      </c>
      <c r="B78" s="1">
        <v>3</v>
      </c>
      <c r="C78" s="1" t="s">
        <v>7</v>
      </c>
      <c r="D78" s="1" t="s">
        <v>2</v>
      </c>
      <c r="E78" s="1">
        <v>69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 x14ac:dyDescent="0.25">
      <c r="A79" s="1" t="s">
        <v>9</v>
      </c>
      <c r="B79" s="1">
        <v>3</v>
      </c>
      <c r="C79" s="1" t="s">
        <v>7</v>
      </c>
      <c r="D79" s="1" t="s">
        <v>3</v>
      </c>
      <c r="E79" s="1">
        <v>66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x14ac:dyDescent="0.25">
      <c r="A80" s="1" t="s">
        <v>9</v>
      </c>
      <c r="B80" s="1">
        <v>3</v>
      </c>
      <c r="C80" s="1" t="s">
        <v>7</v>
      </c>
      <c r="D80" s="1" t="s">
        <v>4</v>
      </c>
      <c r="E80" s="1">
        <v>5512</v>
      </c>
      <c r="F80" s="1">
        <v>0</v>
      </c>
      <c r="G80" s="1">
        <v>6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</row>
    <row r="81" spans="1:12" x14ac:dyDescent="0.25">
      <c r="A81" s="1" t="s">
        <v>9</v>
      </c>
      <c r="B81" s="1">
        <v>3</v>
      </c>
      <c r="C81" s="1" t="s">
        <v>23</v>
      </c>
      <c r="D81" s="1" t="s">
        <v>2</v>
      </c>
      <c r="E81" s="1">
        <v>47</v>
      </c>
      <c r="F81" s="1">
        <v>47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5">
      <c r="A82" s="1" t="s">
        <v>9</v>
      </c>
      <c r="B82" s="1">
        <v>3</v>
      </c>
      <c r="C82" s="1" t="s">
        <v>23</v>
      </c>
      <c r="D82" s="1" t="s">
        <v>3</v>
      </c>
      <c r="E82" s="1">
        <v>31</v>
      </c>
      <c r="F82" s="1">
        <v>31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x14ac:dyDescent="0.25">
      <c r="A83" s="1" t="s">
        <v>9</v>
      </c>
      <c r="B83" s="1">
        <v>3</v>
      </c>
      <c r="C83" s="1" t="s">
        <v>23</v>
      </c>
      <c r="D83" s="1" t="s">
        <v>4</v>
      </c>
      <c r="E83" s="1">
        <v>1490</v>
      </c>
      <c r="F83" s="1">
        <v>1490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s="1" t="s">
        <v>9</v>
      </c>
      <c r="B84" s="1" t="s">
        <v>8</v>
      </c>
      <c r="C84" s="1" t="s">
        <v>5</v>
      </c>
      <c r="D84" s="1" t="s">
        <v>2</v>
      </c>
      <c r="E84" s="1">
        <v>255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A85" s="1" t="s">
        <v>9</v>
      </c>
      <c r="B85" s="1" t="s">
        <v>8</v>
      </c>
      <c r="C85" s="1" t="s">
        <v>5</v>
      </c>
      <c r="D85" s="1" t="s">
        <v>3</v>
      </c>
      <c r="E85" s="1">
        <v>171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s="1" t="s">
        <v>9</v>
      </c>
      <c r="B86" s="1" t="s">
        <v>8</v>
      </c>
      <c r="C86" s="1" t="s">
        <v>5</v>
      </c>
      <c r="D86" s="1" t="s">
        <v>4</v>
      </c>
      <c r="E86" s="1">
        <v>6381</v>
      </c>
      <c r="F86" s="1">
        <v>0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5">
      <c r="A87" s="1" t="s">
        <v>9</v>
      </c>
      <c r="B87" s="1" t="s">
        <v>8</v>
      </c>
      <c r="C87" s="1" t="s">
        <v>6</v>
      </c>
      <c r="D87" s="1" t="s">
        <v>2</v>
      </c>
      <c r="E87" s="1">
        <v>188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x14ac:dyDescent="0.25">
      <c r="A88" s="1" t="s">
        <v>9</v>
      </c>
      <c r="B88" s="1" t="s">
        <v>8</v>
      </c>
      <c r="C88" s="1" t="s">
        <v>6</v>
      </c>
      <c r="D88" s="1" t="s">
        <v>3</v>
      </c>
      <c r="E88" s="1">
        <v>112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</row>
    <row r="89" spans="1:12" x14ac:dyDescent="0.25">
      <c r="A89" s="1" t="s">
        <v>9</v>
      </c>
      <c r="B89" s="1" t="s">
        <v>8</v>
      </c>
      <c r="C89" s="1" t="s">
        <v>6</v>
      </c>
      <c r="D89" s="1" t="s">
        <v>4</v>
      </c>
      <c r="E89" s="1">
        <v>6349</v>
      </c>
      <c r="F89" s="1">
        <v>0</v>
      </c>
      <c r="G89" s="1">
        <v>6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</row>
    <row r="90" spans="1:12" x14ac:dyDescent="0.25">
      <c r="A90" s="1" t="s">
        <v>9</v>
      </c>
      <c r="B90" s="1" t="s">
        <v>8</v>
      </c>
      <c r="C90" s="1" t="s">
        <v>7</v>
      </c>
      <c r="D90" s="1" t="s">
        <v>2</v>
      </c>
      <c r="E90" s="1">
        <v>7730</v>
      </c>
      <c r="F90" s="1">
        <v>0</v>
      </c>
      <c r="G90" s="1">
        <v>6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25">
      <c r="A91" s="1" t="s">
        <v>9</v>
      </c>
      <c r="B91" s="1" t="s">
        <v>8</v>
      </c>
      <c r="C91" s="1" t="s">
        <v>7</v>
      </c>
      <c r="D91" s="1" t="s">
        <v>3</v>
      </c>
      <c r="E91" s="1">
        <v>4905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x14ac:dyDescent="0.25">
      <c r="A92" s="1" t="s">
        <v>9</v>
      </c>
      <c r="B92" s="1" t="s">
        <v>8</v>
      </c>
      <c r="C92" s="1" t="s">
        <v>7</v>
      </c>
      <c r="D92" s="1" t="s">
        <v>4</v>
      </c>
      <c r="E92" s="1">
        <v>223970</v>
      </c>
      <c r="F92" s="1">
        <v>0</v>
      </c>
      <c r="G92" s="1">
        <v>665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1:12" x14ac:dyDescent="0.25">
      <c r="A93" s="1" t="s">
        <v>9</v>
      </c>
      <c r="B93" s="1" t="s">
        <v>8</v>
      </c>
      <c r="C93" s="1" t="s">
        <v>23</v>
      </c>
      <c r="D93" s="1" t="s">
        <v>2</v>
      </c>
      <c r="E93" s="1">
        <v>13793</v>
      </c>
      <c r="F93" s="1">
        <v>13793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x14ac:dyDescent="0.25">
      <c r="A94" s="1" t="s">
        <v>9</v>
      </c>
      <c r="B94" s="1" t="s">
        <v>8</v>
      </c>
      <c r="C94" s="1" t="s">
        <v>23</v>
      </c>
      <c r="D94" s="1" t="s">
        <v>3</v>
      </c>
      <c r="E94" s="1">
        <v>15421</v>
      </c>
      <c r="F94" s="1">
        <v>15421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1:12" x14ac:dyDescent="0.25">
      <c r="A95" s="1" t="s">
        <v>9</v>
      </c>
      <c r="B95" s="1" t="s">
        <v>8</v>
      </c>
      <c r="C95" s="1" t="s">
        <v>23</v>
      </c>
      <c r="D95" s="1" t="s">
        <v>4</v>
      </c>
      <c r="E95" s="1">
        <v>277966</v>
      </c>
      <c r="F95" s="1">
        <v>277966</v>
      </c>
      <c r="G95" s="1">
        <v>4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 x14ac:dyDescent="0.25">
      <c r="A96" s="1" t="s">
        <v>10</v>
      </c>
      <c r="B96" s="1">
        <v>1</v>
      </c>
      <c r="C96" s="1" t="s">
        <v>5</v>
      </c>
      <c r="D96" s="1" t="s">
        <v>4</v>
      </c>
      <c r="E96" s="1">
        <v>6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6</v>
      </c>
      <c r="L96" s="1">
        <v>0</v>
      </c>
    </row>
    <row r="97" spans="1:12" x14ac:dyDescent="0.25">
      <c r="A97" s="1" t="s">
        <v>10</v>
      </c>
      <c r="B97" s="1">
        <v>1</v>
      </c>
      <c r="C97" s="1" t="s">
        <v>6</v>
      </c>
      <c r="D97" s="1" t="s">
        <v>4</v>
      </c>
      <c r="E97" s="1">
        <v>3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3</v>
      </c>
    </row>
    <row r="98" spans="1:12" x14ac:dyDescent="0.25">
      <c r="A98" s="1" t="s">
        <v>10</v>
      </c>
      <c r="B98" s="1">
        <v>1</v>
      </c>
      <c r="C98" s="1" t="s">
        <v>7</v>
      </c>
      <c r="D98" s="1" t="s">
        <v>2</v>
      </c>
      <c r="E98" s="1">
        <v>4</v>
      </c>
      <c r="F98" s="1">
        <v>0</v>
      </c>
      <c r="G98" s="1">
        <v>0</v>
      </c>
      <c r="H98" s="1">
        <v>4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s="1" t="s">
        <v>10</v>
      </c>
      <c r="B99" s="1">
        <v>1</v>
      </c>
      <c r="C99" s="1" t="s">
        <v>7</v>
      </c>
      <c r="D99" s="1" t="s">
        <v>3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</row>
    <row r="100" spans="1:12" x14ac:dyDescent="0.25">
      <c r="A100" s="1" t="s">
        <v>10</v>
      </c>
      <c r="B100" s="1">
        <v>1</v>
      </c>
      <c r="C100" s="1" t="s">
        <v>7</v>
      </c>
      <c r="D100" s="1" t="s">
        <v>4</v>
      </c>
      <c r="E100" s="1">
        <v>124</v>
      </c>
      <c r="F100" s="1">
        <v>0</v>
      </c>
      <c r="G100" s="1">
        <v>1</v>
      </c>
      <c r="H100" s="1">
        <v>123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s="1" t="s">
        <v>10</v>
      </c>
      <c r="B101" s="1">
        <v>1</v>
      </c>
      <c r="C101" s="1" t="s">
        <v>23</v>
      </c>
      <c r="D101" s="1" t="s">
        <v>3</v>
      </c>
      <c r="E101" s="1">
        <v>1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</row>
    <row r="102" spans="1:12" x14ac:dyDescent="0.25">
      <c r="A102" s="1" t="s">
        <v>10</v>
      </c>
      <c r="B102" s="1">
        <v>1</v>
      </c>
      <c r="C102" s="1" t="s">
        <v>23</v>
      </c>
      <c r="D102" s="1" t="s">
        <v>4</v>
      </c>
      <c r="E102" s="1">
        <v>33</v>
      </c>
      <c r="F102" s="1">
        <v>33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</row>
    <row r="103" spans="1:12" x14ac:dyDescent="0.25">
      <c r="A103" s="1" t="s">
        <v>10</v>
      </c>
      <c r="B103" s="1">
        <v>2</v>
      </c>
      <c r="C103" s="1" t="s">
        <v>5</v>
      </c>
      <c r="D103" s="1" t="s">
        <v>4</v>
      </c>
      <c r="E103" s="1">
        <v>65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</row>
    <row r="104" spans="1:12" x14ac:dyDescent="0.25">
      <c r="A104" s="1" t="s">
        <v>10</v>
      </c>
      <c r="B104" s="1">
        <v>2</v>
      </c>
      <c r="C104" s="1" t="s">
        <v>6</v>
      </c>
      <c r="D104" s="1" t="s">
        <v>4</v>
      </c>
      <c r="E104" s="1">
        <v>53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53</v>
      </c>
    </row>
    <row r="105" spans="1:12" x14ac:dyDescent="0.25">
      <c r="A105" s="1" t="s">
        <v>10</v>
      </c>
      <c r="B105" s="1">
        <v>2</v>
      </c>
      <c r="C105" s="1" t="s">
        <v>7</v>
      </c>
      <c r="D105" s="1" t="s">
        <v>2</v>
      </c>
      <c r="E105" s="1">
        <v>29</v>
      </c>
      <c r="F105" s="1">
        <v>0</v>
      </c>
      <c r="G105" s="1">
        <v>0</v>
      </c>
      <c r="H105" s="1">
        <v>11</v>
      </c>
      <c r="I105" s="1">
        <v>18</v>
      </c>
      <c r="J105" s="1">
        <v>0</v>
      </c>
      <c r="K105" s="1">
        <v>0</v>
      </c>
      <c r="L105" s="1">
        <v>0</v>
      </c>
    </row>
    <row r="106" spans="1:12" x14ac:dyDescent="0.25">
      <c r="A106" s="1" t="s">
        <v>10</v>
      </c>
      <c r="B106" s="1">
        <v>2</v>
      </c>
      <c r="C106" s="1" t="s">
        <v>7</v>
      </c>
      <c r="D106" s="1" t="s">
        <v>3</v>
      </c>
      <c r="E106" s="1">
        <v>12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x14ac:dyDescent="0.25">
      <c r="A107" s="1" t="s">
        <v>10</v>
      </c>
      <c r="B107" s="1">
        <v>2</v>
      </c>
      <c r="C107" s="1" t="s">
        <v>7</v>
      </c>
      <c r="D107" s="1" t="s">
        <v>4</v>
      </c>
      <c r="E107" s="1">
        <v>1556</v>
      </c>
      <c r="F107" s="1">
        <v>0</v>
      </c>
      <c r="G107" s="1">
        <v>0</v>
      </c>
      <c r="H107" s="1">
        <v>569</v>
      </c>
      <c r="I107" s="1">
        <v>987</v>
      </c>
      <c r="J107" s="1">
        <v>0</v>
      </c>
      <c r="K107" s="1">
        <v>0</v>
      </c>
      <c r="L107" s="1">
        <v>0</v>
      </c>
    </row>
    <row r="108" spans="1:12" x14ac:dyDescent="0.25">
      <c r="A108" s="1" t="s">
        <v>10</v>
      </c>
      <c r="B108" s="1">
        <v>2</v>
      </c>
      <c r="C108" s="1" t="s">
        <v>23</v>
      </c>
      <c r="D108" s="1" t="s">
        <v>2</v>
      </c>
      <c r="E108" s="1">
        <v>13</v>
      </c>
      <c r="F108" s="1">
        <v>13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25">
      <c r="A109" s="1" t="s">
        <v>10</v>
      </c>
      <c r="B109" s="1">
        <v>2</v>
      </c>
      <c r="C109" s="1" t="s">
        <v>23</v>
      </c>
      <c r="D109" s="1" t="s">
        <v>3</v>
      </c>
      <c r="E109" s="1">
        <v>7</v>
      </c>
      <c r="F109" s="1">
        <v>7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</row>
    <row r="110" spans="1:12" x14ac:dyDescent="0.25">
      <c r="A110" s="1" t="s">
        <v>10</v>
      </c>
      <c r="B110" s="1">
        <v>2</v>
      </c>
      <c r="C110" s="1" t="s">
        <v>23</v>
      </c>
      <c r="D110" s="1" t="s">
        <v>4</v>
      </c>
      <c r="E110" s="1">
        <v>289</v>
      </c>
      <c r="F110" s="1">
        <v>289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</row>
    <row r="111" spans="1:12" x14ac:dyDescent="0.25">
      <c r="A111" s="1" t="s">
        <v>10</v>
      </c>
      <c r="B111" s="1">
        <v>3</v>
      </c>
      <c r="C111" s="1" t="s">
        <v>5</v>
      </c>
      <c r="D111" s="1" t="s">
        <v>4</v>
      </c>
      <c r="E111" s="1">
        <v>43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5">
      <c r="A112" s="1" t="s">
        <v>10</v>
      </c>
      <c r="B112" s="1">
        <v>3</v>
      </c>
      <c r="C112" s="1" t="s">
        <v>6</v>
      </c>
      <c r="D112" s="1" t="s">
        <v>3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0</v>
      </c>
    </row>
    <row r="113" spans="1:12" x14ac:dyDescent="0.25">
      <c r="A113" s="1" t="s">
        <v>10</v>
      </c>
      <c r="B113" s="1">
        <v>3</v>
      </c>
      <c r="C113" s="1" t="s">
        <v>6</v>
      </c>
      <c r="D113" s="1" t="s">
        <v>4</v>
      </c>
      <c r="E113" s="1">
        <v>55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</row>
    <row r="114" spans="1:12" x14ac:dyDescent="0.25">
      <c r="A114" s="1" t="s">
        <v>10</v>
      </c>
      <c r="B114" s="1">
        <v>3</v>
      </c>
      <c r="C114" s="1" t="s">
        <v>7</v>
      </c>
      <c r="D114" s="1" t="s">
        <v>2</v>
      </c>
      <c r="E114" s="1">
        <v>24</v>
      </c>
      <c r="F114" s="1">
        <v>0</v>
      </c>
      <c r="G114" s="1">
        <v>0</v>
      </c>
      <c r="H114" s="1">
        <v>4.6662999999999997</v>
      </c>
      <c r="I114" s="1">
        <v>9.1662999999999997</v>
      </c>
      <c r="J114" s="1">
        <v>10.1663</v>
      </c>
      <c r="K114" s="1">
        <v>0</v>
      </c>
      <c r="L114" s="1">
        <v>0</v>
      </c>
    </row>
    <row r="115" spans="1:12" x14ac:dyDescent="0.25">
      <c r="A115" s="1" t="s">
        <v>10</v>
      </c>
      <c r="B115" s="1">
        <v>3</v>
      </c>
      <c r="C115" s="1" t="s">
        <v>7</v>
      </c>
      <c r="D115" s="1" t="s">
        <v>3</v>
      </c>
      <c r="E115" s="1">
        <v>11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</row>
    <row r="116" spans="1:12" x14ac:dyDescent="0.25">
      <c r="A116" s="1" t="s">
        <v>10</v>
      </c>
      <c r="B116" s="1">
        <v>3</v>
      </c>
      <c r="C116" s="1" t="s">
        <v>7</v>
      </c>
      <c r="D116" s="1" t="s">
        <v>4</v>
      </c>
      <c r="E116" s="1">
        <v>1398</v>
      </c>
      <c r="F116" s="1">
        <v>0</v>
      </c>
      <c r="G116" s="1">
        <v>3</v>
      </c>
      <c r="H116" s="1">
        <v>262.48</v>
      </c>
      <c r="I116" s="1">
        <v>555.98</v>
      </c>
      <c r="J116" s="1">
        <v>576.48</v>
      </c>
      <c r="K116" s="1">
        <v>0</v>
      </c>
      <c r="L116" s="1">
        <v>0</v>
      </c>
    </row>
    <row r="117" spans="1:12" x14ac:dyDescent="0.25">
      <c r="A117" s="1" t="s">
        <v>10</v>
      </c>
      <c r="B117" s="1">
        <v>3</v>
      </c>
      <c r="C117" s="1" t="s">
        <v>23</v>
      </c>
      <c r="D117" s="1" t="s">
        <v>2</v>
      </c>
      <c r="E117" s="1">
        <v>10</v>
      </c>
      <c r="F117" s="1">
        <v>10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</row>
    <row r="118" spans="1:12" x14ac:dyDescent="0.25">
      <c r="A118" s="1" t="s">
        <v>10</v>
      </c>
      <c r="B118" s="1">
        <v>3</v>
      </c>
      <c r="C118" s="1" t="s">
        <v>23</v>
      </c>
      <c r="D118" s="1" t="s">
        <v>3</v>
      </c>
      <c r="E118" s="1">
        <v>7</v>
      </c>
      <c r="F118" s="1">
        <v>7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</row>
    <row r="119" spans="1:12" x14ac:dyDescent="0.25">
      <c r="A119" s="1" t="s">
        <v>10</v>
      </c>
      <c r="B119" s="1">
        <v>3</v>
      </c>
      <c r="C119" s="1" t="s">
        <v>23</v>
      </c>
      <c r="D119" s="1" t="s">
        <v>4</v>
      </c>
      <c r="E119" s="1">
        <v>303</v>
      </c>
      <c r="F119" s="1">
        <v>303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</row>
    <row r="120" spans="1:12" x14ac:dyDescent="0.25">
      <c r="A120" s="1" t="s">
        <v>10</v>
      </c>
      <c r="B120" s="1" t="s">
        <v>8</v>
      </c>
      <c r="C120" s="1" t="s">
        <v>5</v>
      </c>
      <c r="D120" s="1" t="s">
        <v>2</v>
      </c>
      <c r="E120" s="1">
        <v>25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25</v>
      </c>
      <c r="L120" s="1">
        <v>0</v>
      </c>
    </row>
    <row r="121" spans="1:12" x14ac:dyDescent="0.25">
      <c r="A121" s="1" t="s">
        <v>10</v>
      </c>
      <c r="B121" s="1" t="s">
        <v>8</v>
      </c>
      <c r="C121" s="1" t="s">
        <v>5</v>
      </c>
      <c r="D121" s="1" t="s">
        <v>3</v>
      </c>
      <c r="E121" s="1">
        <v>11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11</v>
      </c>
      <c r="L121" s="1">
        <v>0</v>
      </c>
    </row>
    <row r="122" spans="1:12" x14ac:dyDescent="0.25">
      <c r="A122" s="1" t="s">
        <v>10</v>
      </c>
      <c r="B122" s="1" t="s">
        <v>8</v>
      </c>
      <c r="C122" s="1" t="s">
        <v>5</v>
      </c>
      <c r="D122" s="1" t="s">
        <v>4</v>
      </c>
      <c r="E122" s="1">
        <v>706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706</v>
      </c>
      <c r="L122" s="1">
        <v>0</v>
      </c>
    </row>
    <row r="123" spans="1:12" x14ac:dyDescent="0.25">
      <c r="A123" s="1" t="s">
        <v>10</v>
      </c>
      <c r="B123" s="1" t="s">
        <v>8</v>
      </c>
      <c r="C123" s="1" t="s">
        <v>6</v>
      </c>
      <c r="D123" s="1" t="s">
        <v>2</v>
      </c>
      <c r="E123" s="1">
        <v>12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12</v>
      </c>
    </row>
    <row r="124" spans="1:12" x14ac:dyDescent="0.25">
      <c r="A124" s="1" t="s">
        <v>10</v>
      </c>
      <c r="B124" s="1" t="s">
        <v>8</v>
      </c>
      <c r="C124" s="1" t="s">
        <v>6</v>
      </c>
      <c r="D124" s="1" t="s">
        <v>3</v>
      </c>
      <c r="E124" s="1">
        <v>13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13</v>
      </c>
      <c r="L124" s="1">
        <v>0</v>
      </c>
    </row>
    <row r="125" spans="1:12" x14ac:dyDescent="0.25">
      <c r="A125" s="1" t="s">
        <v>10</v>
      </c>
      <c r="B125" s="1" t="s">
        <v>8</v>
      </c>
      <c r="C125" s="1" t="s">
        <v>6</v>
      </c>
      <c r="D125" s="1" t="s">
        <v>4</v>
      </c>
      <c r="E125" s="1">
        <v>546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546</v>
      </c>
    </row>
    <row r="126" spans="1:12" x14ac:dyDescent="0.25">
      <c r="A126" s="1" t="s">
        <v>10</v>
      </c>
      <c r="B126" s="1" t="s">
        <v>8</v>
      </c>
      <c r="C126" s="1" t="s">
        <v>7</v>
      </c>
      <c r="D126" s="1" t="s">
        <v>2</v>
      </c>
      <c r="E126" s="1">
        <v>345</v>
      </c>
      <c r="F126" s="1">
        <v>0</v>
      </c>
      <c r="G126" s="1">
        <v>0</v>
      </c>
      <c r="H126" s="1">
        <v>287.83460000000002</v>
      </c>
      <c r="I126" s="1">
        <v>57.165399999999998</v>
      </c>
      <c r="J126" s="1">
        <v>0</v>
      </c>
      <c r="K126" s="1">
        <v>0</v>
      </c>
      <c r="L126" s="1">
        <v>0</v>
      </c>
    </row>
    <row r="127" spans="1:12" x14ac:dyDescent="0.25">
      <c r="A127" s="1" t="s">
        <v>10</v>
      </c>
      <c r="B127" s="1" t="s">
        <v>8</v>
      </c>
      <c r="C127" s="1" t="s">
        <v>7</v>
      </c>
      <c r="D127" s="1" t="s">
        <v>3</v>
      </c>
      <c r="E127" s="1">
        <v>322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4</v>
      </c>
    </row>
    <row r="128" spans="1:12" x14ac:dyDescent="0.25">
      <c r="A128" s="1" t="s">
        <v>10</v>
      </c>
      <c r="B128" s="1" t="s">
        <v>8</v>
      </c>
      <c r="C128" s="1" t="s">
        <v>7</v>
      </c>
      <c r="D128" s="1" t="s">
        <v>4</v>
      </c>
      <c r="E128" s="1">
        <v>18191</v>
      </c>
      <c r="F128" s="1">
        <v>0</v>
      </c>
      <c r="G128" s="1">
        <v>19</v>
      </c>
      <c r="H128" s="1">
        <v>15450.9144</v>
      </c>
      <c r="I128" s="1">
        <v>2721.0855999999999</v>
      </c>
      <c r="J128" s="1">
        <v>0</v>
      </c>
      <c r="K128" s="1">
        <v>0</v>
      </c>
      <c r="L128" s="1">
        <v>0</v>
      </c>
    </row>
    <row r="129" spans="1:12" x14ac:dyDescent="0.25">
      <c r="A129" s="1" t="s">
        <v>10</v>
      </c>
      <c r="B129" s="1" t="s">
        <v>8</v>
      </c>
      <c r="C129" s="1" t="s">
        <v>23</v>
      </c>
      <c r="D129" s="1" t="s">
        <v>2</v>
      </c>
      <c r="E129" s="1">
        <v>528</v>
      </c>
      <c r="F129" s="1">
        <v>528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</row>
    <row r="130" spans="1:12" x14ac:dyDescent="0.25">
      <c r="A130" s="1" t="s">
        <v>10</v>
      </c>
      <c r="B130" s="1" t="s">
        <v>8</v>
      </c>
      <c r="C130" s="1" t="s">
        <v>23</v>
      </c>
      <c r="D130" s="1" t="s">
        <v>3</v>
      </c>
      <c r="E130" s="1">
        <v>526</v>
      </c>
      <c r="F130" s="1">
        <v>526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</row>
    <row r="131" spans="1:12" x14ac:dyDescent="0.25">
      <c r="A131" t="s">
        <v>10</v>
      </c>
      <c r="B131" t="s">
        <v>8</v>
      </c>
      <c r="C131" t="s">
        <v>23</v>
      </c>
      <c r="D131" t="s">
        <v>4</v>
      </c>
      <c r="E131">
        <v>22612</v>
      </c>
      <c r="F131">
        <v>22612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</sheetData>
  <autoFilter ref="A2:L130"/>
  <mergeCells count="1"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IRP_Summary</vt:lpstr>
      <vt:lpstr>InState_IRP</vt:lpstr>
      <vt:lpstr>IRP_OOS_CA_Addr</vt:lpstr>
      <vt:lpstr>IRP_OOS_NOcaAddr</vt:lpstr>
      <vt:lpstr>IRP Truck Counts by Groups</vt:lpstr>
      <vt:lpstr>InState_IRP!Print_Area</vt:lpstr>
      <vt:lpstr>IRP_OOS_CA_Addr!Print_Area</vt:lpstr>
      <vt:lpstr>IRP_OOS_NOcaAddr!Print_Area</vt:lpstr>
      <vt:lpstr>IRP_Summary!Print_Area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Brasil</dc:creator>
  <cp:lastModifiedBy>Sherrie Sala-Moore</cp:lastModifiedBy>
  <cp:lastPrinted>2014-01-03T23:45:52Z</cp:lastPrinted>
  <dcterms:created xsi:type="dcterms:W3CDTF">2014-01-03T21:25:01Z</dcterms:created>
  <dcterms:modified xsi:type="dcterms:W3CDTF">2014-02-24T20:04:58Z</dcterms:modified>
</cp:coreProperties>
</file>